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ate1904="1" codeName="ThisWorkbook" defaultThemeVersion="124226"/>
  <mc:AlternateContent xmlns:mc="http://schemas.openxmlformats.org/markup-compatibility/2006">
    <mc:Choice Requires="x15">
      <x15ac:absPath xmlns:x15ac="http://schemas.microsoft.com/office/spreadsheetml/2010/11/ac" url="C:\Users\hcastellano\Box\Payment Services\Travel\Relocation\"/>
    </mc:Choice>
  </mc:AlternateContent>
  <xr:revisionPtr revIDLastSave="0" documentId="13_ncr:1_{90ECC63F-139B-4ECC-BE7E-409FD91F28D0}" xr6:coauthVersionLast="47" xr6:coauthVersionMax="47" xr10:uidLastSave="{00000000-0000-0000-0000-000000000000}"/>
  <bookViews>
    <workbookView xWindow="28680" yWindow="-120" windowWidth="29040" windowHeight="15720" tabRatio="306" xr2:uid="{00000000-000D-0000-FFFF-FFFF00000000}"/>
  </bookViews>
  <sheets>
    <sheet name="RelocationClaim" sheetId="1" r:id="rId1"/>
    <sheet name="Instructions" sheetId="2" r:id="rId2"/>
    <sheet name="Checklist" sheetId="5" r:id="rId3"/>
    <sheet name="Data" sheetId="3" state="hidden" r:id="rId4"/>
  </sheets>
  <definedNames>
    <definedName name="_xlnm.Print_Area" localSheetId="1">Instructions!$A$1:$N$54</definedName>
    <definedName name="_xlnm.Print_Area" localSheetId="0">RelocationClaim!$B$1:$R$51</definedName>
    <definedName name="RELOCATION_MILEAGE_RATE_2019">RelocationClaim!#REF!</definedName>
    <definedName name="RELOCATION_MILEAGE_RATE_2020">RelocationClaim!$V$5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1" l="1"/>
  <c r="R23" i="1"/>
  <c r="R22" i="1"/>
  <c r="R21" i="1"/>
  <c r="R20" i="1"/>
  <c r="R19" i="1"/>
  <c r="R18" i="1"/>
  <c r="R17" i="1"/>
  <c r="R16" i="1"/>
  <c r="P25" i="1"/>
  <c r="P24" i="1"/>
  <c r="R24" i="1" s="1"/>
  <c r="P23" i="1"/>
  <c r="P22" i="1"/>
  <c r="P21" i="1"/>
  <c r="P20" i="1"/>
  <c r="P19" i="1"/>
  <c r="P18" i="1"/>
  <c r="P17" i="1"/>
  <c r="P16" i="1"/>
  <c r="P15" i="1"/>
  <c r="R15" i="1" s="1"/>
  <c r="O26" i="1" l="1"/>
  <c r="P26" i="1" l="1"/>
  <c r="Q26" i="1" l="1"/>
  <c r="L26" i="1" l="1"/>
  <c r="N26" i="1"/>
  <c r="F26" i="1"/>
  <c r="J26" i="1" l="1"/>
  <c r="R26" i="1"/>
  <c r="Q27" i="1" s="1"/>
  <c r="O37" i="1" s="1"/>
  <c r="F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Lappin</author>
    <author>Windows User</author>
  </authors>
  <commentList>
    <comment ref="E12" authorId="0" shapeId="0" xr:uid="{00000000-0006-0000-0000-000001000000}">
      <text>
        <r>
          <rPr>
            <sz val="9"/>
            <color indexed="81"/>
            <rFont val="Tahoma"/>
            <family val="2"/>
          </rPr>
          <t xml:space="preserve">(Enter only </t>
        </r>
        <r>
          <rPr>
            <b/>
            <sz val="9"/>
            <color indexed="81"/>
            <rFont val="Tahoma"/>
            <family val="2"/>
          </rPr>
          <t>1 line per day</t>
        </r>
        <r>
          <rPr>
            <sz val="9"/>
            <color indexed="81"/>
            <rFont val="Tahoma"/>
            <family val="2"/>
          </rPr>
          <t xml:space="preserve">.)Enter the day you left on day 1, and the day you arrived at your destination on the last day. The other days don't require times to be entered. 
</t>
        </r>
      </text>
    </comment>
    <comment ref="B14" authorId="1" shapeId="0" xr:uid="{00000000-0006-0000-0000-000002000000}">
      <text>
        <r>
          <rPr>
            <sz val="9"/>
            <color indexed="81"/>
            <rFont val="Tahoma"/>
            <family val="2"/>
          </rPr>
          <t xml:space="preserve">Enter date of departure and all days of travel.
</t>
        </r>
      </text>
    </comment>
    <comment ref="F14" authorId="1" shapeId="0" xr:uid="{00000000-0006-0000-0000-000004000000}">
      <text>
        <r>
          <rPr>
            <sz val="9"/>
            <color indexed="81"/>
            <rFont val="Tahoma"/>
            <family val="2"/>
          </rPr>
          <t>Enter the actual cost of the lodging. If parking is included on the folio enter the amount under the parking column.</t>
        </r>
      </text>
    </comment>
    <comment ref="L14" authorId="1" shapeId="0" xr:uid="{00000000-0006-0000-0000-000009000000}">
      <text>
        <r>
          <rPr>
            <sz val="9"/>
            <color indexed="81"/>
            <rFont val="Tahoma"/>
            <family val="2"/>
          </rPr>
          <t>Examples include: Airfare, rental car, train tickets,
 baggage, shuttle, taxi, rapid transit costs.</t>
        </r>
      </text>
    </comment>
    <comment ref="M14" authorId="1" shapeId="0" xr:uid="{00000000-0006-0000-0000-00000A000000}">
      <text>
        <r>
          <rPr>
            <sz val="9"/>
            <color indexed="81"/>
            <rFont val="Tahoma"/>
            <family val="2"/>
          </rPr>
          <t>Use “R” railway, “B” for bus, “A” for commercial airline, “PC” for privately owned car, truck or other privately owned vehicles,“RC” for rental vehicles, and “T” for taxi.</t>
        </r>
      </text>
    </comment>
    <comment ref="N14" authorId="1" shapeId="0" xr:uid="{00000000-0006-0000-0000-00000B000000}">
      <text>
        <r>
          <rPr>
            <sz val="9"/>
            <color indexed="81"/>
            <rFont val="Tahoma"/>
            <family val="2"/>
          </rPr>
          <t>Enter all parking charges, including all parking charged on your hotel bill.</t>
        </r>
      </text>
    </comment>
    <comment ref="O14" authorId="1" shapeId="0" xr:uid="{00000000-0006-0000-0000-00000C000000}">
      <text>
        <r>
          <rPr>
            <sz val="9"/>
            <color indexed="81"/>
            <rFont val="Tahoma"/>
            <family val="2"/>
          </rPr>
          <t>From maps.google.com, enter the starting and ending points and enter the number of miles here. (Only direct route is allowable.)</t>
        </r>
      </text>
    </comment>
    <comment ref="P14" authorId="1" shapeId="0" xr:uid="{00000000-0006-0000-0000-00000D000000}">
      <text>
        <r>
          <rPr>
            <sz val="9"/>
            <color indexed="81"/>
            <rFont val="Tahoma"/>
            <family val="2"/>
          </rPr>
          <t>When you enter the mileage the form will calculate the appropriate rate based on the travel date you enter.</t>
        </r>
      </text>
    </comment>
    <comment ref="Q14" authorId="1" shapeId="0" xr:uid="{00000000-0006-0000-0000-00000E000000}">
      <text>
        <r>
          <rPr>
            <sz val="9"/>
            <color indexed="81"/>
            <rFont val="Tahoma"/>
            <family val="2"/>
          </rPr>
          <t xml:space="preserve">Detail of expense needs to be written in the Purpose of Trips, Remarks and Details" section so it can be determined if it's reimbursable. </t>
        </r>
      </text>
    </comment>
    <comment ref="L27" authorId="1" shapeId="0" xr:uid="{00000000-0006-0000-0000-00000F000000}">
      <text>
        <r>
          <rPr>
            <sz val="9"/>
            <color indexed="81"/>
            <rFont val="Tahoma"/>
            <family val="2"/>
          </rPr>
          <t>Enter any expenses CSUB paid on behalf of the traveler, and/or the amount over their Relocation Award that was spent.</t>
        </r>
      </text>
    </comment>
  </commentList>
</comments>
</file>

<file path=xl/sharedStrings.xml><?xml version="1.0" encoding="utf-8"?>
<sst xmlns="http://schemas.openxmlformats.org/spreadsheetml/2006/main" count="178" uniqueCount="161">
  <si>
    <t>CLAIMANT'S NAME</t>
  </si>
  <si>
    <t>DEPARTMENT</t>
  </si>
  <si>
    <t>POSITION</t>
  </si>
  <si>
    <t>DIVISION OR BUREAU</t>
  </si>
  <si>
    <t>HEADQUARTERS ADDRESS</t>
  </si>
  <si>
    <t>CITY</t>
  </si>
  <si>
    <t>STATE</t>
  </si>
  <si>
    <t>ZIP CODE</t>
  </si>
  <si>
    <t>Bakersfield</t>
  </si>
  <si>
    <t>CA</t>
  </si>
  <si>
    <t>TRANSPORTATION</t>
  </si>
  <si>
    <t>PRIVATE CAR USE</t>
  </si>
  <si>
    <t>Date</t>
  </si>
  <si>
    <t>Cost of Trans.</t>
  </si>
  <si>
    <t>Type Used</t>
  </si>
  <si>
    <t>Parking</t>
  </si>
  <si>
    <t>Amount</t>
  </si>
  <si>
    <t>Total Expenses For Day</t>
  </si>
  <si>
    <t>CLAIMANT'S SIGNATURE</t>
  </si>
  <si>
    <t>Net Reimbursement</t>
  </si>
  <si>
    <t>CSUB ID#</t>
  </si>
  <si>
    <t>93311-1022</t>
  </si>
  <si>
    <t>BKFDN-CSUB Foundation</t>
  </si>
  <si>
    <t xml:space="preserve"> </t>
  </si>
  <si>
    <t>EXT:</t>
  </si>
  <si>
    <t>NAME:</t>
  </si>
  <si>
    <t>BKEMP-CSUB Employee Reimbursement</t>
  </si>
  <si>
    <t>PREPARED BY</t>
  </si>
  <si>
    <t>RESIDENCE ADDRESS</t>
  </si>
  <si>
    <t>Mail</t>
  </si>
  <si>
    <t>Pickup</t>
  </si>
  <si>
    <t xml:space="preserve">AV Courier </t>
  </si>
  <si>
    <t>Subtotals</t>
  </si>
  <si>
    <t>Business Unit: Choose One</t>
  </si>
  <si>
    <t>Handling Method: Choose One</t>
  </si>
  <si>
    <t>LODGING</t>
  </si>
  <si>
    <t>CSU, Bakersfield</t>
  </si>
  <si>
    <r>
      <rPr>
        <b/>
        <u/>
        <sz val="10"/>
        <color indexed="10"/>
        <rFont val="Geneva"/>
      </rPr>
      <t>Required</t>
    </r>
    <r>
      <rPr>
        <b/>
        <sz val="10"/>
        <rFont val="Geneva"/>
      </rPr>
      <t>: Choose Handling Method &amp; Business Unit from pull-down menus:</t>
    </r>
  </si>
  <si>
    <t>STATE OF CALIFORNIA (Continental U.S. Claim Form)</t>
  </si>
  <si>
    <t>Relocation Claim Total</t>
  </si>
  <si>
    <t>VOUCHER #</t>
  </si>
  <si>
    <t>CONTROL GROUP #</t>
  </si>
  <si>
    <t>CHECK DATE</t>
  </si>
  <si>
    <r>
      <t xml:space="preserve">SIGNATURE OF OFFICER APPROVING RELOCATION REIMBURSEMENT. </t>
    </r>
    <r>
      <rPr>
        <b/>
        <sz val="9"/>
        <rFont val="Geneva"/>
      </rPr>
      <t xml:space="preserve">I hereby certify that I have reviewed the details of this claim for adherence to CSUB and CSU relocation policy requirements and approve this payment. </t>
    </r>
  </si>
  <si>
    <t>Class</t>
  </si>
  <si>
    <t>Program</t>
  </si>
  <si>
    <t>Project</t>
  </si>
  <si>
    <t>Account</t>
  </si>
  <si>
    <t>Department</t>
  </si>
  <si>
    <t>Fund</t>
  </si>
  <si>
    <t>Signature</t>
  </si>
  <si>
    <t>v</t>
  </si>
  <si>
    <t>Print Name</t>
  </si>
  <si>
    <t>Title</t>
  </si>
  <si>
    <t>2.     Requests for reimbursement of expenses incurred in different fiscal years must be submitted on separate claims.</t>
  </si>
  <si>
    <t xml:space="preserve">4.     Receipts which are required in support of various expenses must be arranged in chronological order and attached to the claim. </t>
  </si>
  <si>
    <t xml:space="preserve">4.1.  Original, itemized receipts must be attached.  </t>
  </si>
  <si>
    <t>4.2.1.     The name and contact information of the vendor, and</t>
  </si>
  <si>
    <t>4.2.2.     The date and location of purchase, and</t>
  </si>
  <si>
    <t>4.2.3.     Details of the expense, and</t>
  </si>
  <si>
    <t>4.2.4.     The total amount paid, and</t>
  </si>
  <si>
    <t xml:space="preserve">4.2.5.     A zero-dollar balance. (A balance with a handwritten “paid’ can’t be accepted due to CSU audit standards.) If the traveler didn’t obtain a receipt like that, either (s)he or the department must contact the vendor and request one. </t>
  </si>
  <si>
    <t>Form Column Entries</t>
  </si>
  <si>
    <r>
      <t>6.</t>
    </r>
    <r>
      <rPr>
        <b/>
        <sz val="11"/>
        <rFont val="Calibri"/>
        <family val="2"/>
      </rPr>
      <t xml:space="preserve">   BUSINESS UNIT - </t>
    </r>
    <r>
      <rPr>
        <sz val="11"/>
        <rFont val="Calibri"/>
        <family val="2"/>
      </rPr>
      <t>Choose the appropriate entity where you will be charging the expenses to.</t>
    </r>
  </si>
  <si>
    <r>
      <t xml:space="preserve">8.  </t>
    </r>
    <r>
      <rPr>
        <b/>
        <sz val="11"/>
        <rFont val="Calibri"/>
        <family val="2"/>
      </rPr>
      <t xml:space="preserve"> CSUB ID # - </t>
    </r>
    <r>
      <rPr>
        <sz val="11"/>
        <rFont val="Calibri"/>
        <family val="2"/>
      </rPr>
      <t xml:space="preserve">Enter the CSUB employee number, if known. </t>
    </r>
  </si>
  <si>
    <r>
      <t xml:space="preserve">9.   </t>
    </r>
    <r>
      <rPr>
        <b/>
        <sz val="11"/>
        <rFont val="Calibri"/>
        <family val="2"/>
      </rPr>
      <t xml:space="preserve">DEPARTMENT – </t>
    </r>
    <r>
      <rPr>
        <sz val="11"/>
        <rFont val="Calibri"/>
        <family val="2"/>
      </rPr>
      <t>Enter department hiring the employee.</t>
    </r>
  </si>
  <si>
    <r>
      <t xml:space="preserve">10. </t>
    </r>
    <r>
      <rPr>
        <b/>
        <sz val="11"/>
        <rFont val="Calibri"/>
        <family val="2"/>
      </rPr>
      <t xml:space="preserve">POSITION – </t>
    </r>
    <r>
      <rPr>
        <sz val="11"/>
        <rFont val="Calibri"/>
        <family val="2"/>
      </rPr>
      <t>Enter the employee's job title.</t>
    </r>
  </si>
  <si>
    <r>
      <t>11.</t>
    </r>
    <r>
      <rPr>
        <b/>
        <sz val="11"/>
        <rFont val="Calibri"/>
        <family val="2"/>
      </rPr>
      <t> PREPARED BY –</t>
    </r>
    <r>
      <rPr>
        <sz val="11"/>
        <rFont val="Calibri"/>
        <family val="2"/>
      </rPr>
      <t xml:space="preserve"> Enter the name of the person who prepared the claim.</t>
    </r>
  </si>
  <si>
    <r>
      <t>12.</t>
    </r>
    <r>
      <rPr>
        <b/>
        <sz val="11"/>
        <rFont val="Calibri"/>
        <family val="2"/>
      </rPr>
      <t xml:space="preserve"> EXT: - </t>
    </r>
    <r>
      <rPr>
        <sz val="11"/>
        <rFont val="Calibri"/>
        <family val="2"/>
      </rPr>
      <t xml:space="preserve">Enter the extension of the person who prepared the travel claim. </t>
    </r>
  </si>
  <si>
    <r>
      <t>7.</t>
    </r>
    <r>
      <rPr>
        <b/>
        <sz val="11"/>
        <rFont val="Calibri"/>
        <family val="2"/>
      </rPr>
      <t xml:space="preserve">  CLAIMANT’S NAME - </t>
    </r>
    <r>
      <rPr>
        <sz val="11"/>
        <rFont val="Calibri"/>
        <family val="2"/>
      </rPr>
      <t>Enter the name of the person relocating.</t>
    </r>
  </si>
  <si>
    <r>
      <t>13.</t>
    </r>
    <r>
      <rPr>
        <b/>
        <sz val="11"/>
        <rFont val="Calibri"/>
        <family val="2"/>
      </rPr>
      <t xml:space="preserve"> RESIDENCE ADDRESS – </t>
    </r>
    <r>
      <rPr>
        <sz val="11"/>
        <rFont val="Calibri"/>
        <family val="2"/>
      </rPr>
      <t xml:space="preserve">Enter the claimant’s residence address, including city, state, &amp; zip code. </t>
    </r>
    <r>
      <rPr>
        <b/>
        <u/>
        <sz val="11"/>
        <rFont val="Calibri"/>
        <family val="2"/>
      </rPr>
      <t>Use their new Bakersfield address, if known.</t>
    </r>
  </si>
  <si>
    <r>
      <t>14.</t>
    </r>
    <r>
      <rPr>
        <b/>
        <sz val="11"/>
        <rFont val="Calibri"/>
        <family val="2"/>
      </rPr>
      <t xml:space="preserve"> DATE - </t>
    </r>
    <r>
      <rPr>
        <sz val="11"/>
        <rFont val="Calibri"/>
        <family val="2"/>
      </rPr>
      <t>Enter date of departure and all days of travel.</t>
    </r>
  </si>
  <si>
    <t>Relocation Claim Form Instructions</t>
  </si>
  <si>
    <t xml:space="preserve">3.     A description of all details related to the relocation is required. If there’s anything the employee or department wants to be considered that may be out of the ordinary, it must be described here.  If there are expenses that are outside of CSUB and CSU policies and procedures and there’s no explanation on the form of why the department thinks it should be paid, Payment Services will delete the expense from the reimbursement. </t>
  </si>
  <si>
    <r>
      <t>4.2.  Only printed receipts are accepted as proof of payment (</t>
    </r>
    <r>
      <rPr>
        <b/>
        <u/>
        <sz val="11"/>
        <rFont val="Calibri"/>
        <family val="2"/>
      </rPr>
      <t>can't be handwritten</t>
    </r>
    <r>
      <rPr>
        <sz val="11"/>
        <rFont val="Calibri"/>
        <family val="2"/>
      </rPr>
      <t>, and</t>
    </r>
    <r>
      <rPr>
        <b/>
        <sz val="11"/>
        <rFont val="Calibri"/>
        <family val="2"/>
      </rPr>
      <t xml:space="preserve"> </t>
    </r>
    <r>
      <rPr>
        <b/>
        <u/>
        <sz val="11"/>
        <rFont val="Calibri"/>
        <family val="2"/>
      </rPr>
      <t>invoice aren't accepted</t>
    </r>
    <r>
      <rPr>
        <sz val="11"/>
        <rFont val="Calibri"/>
        <family val="2"/>
      </rPr>
      <t>) and must include:</t>
    </r>
  </si>
  <si>
    <t xml:space="preserve">4.2.7.     Boarding passes for all flights should be submitted. </t>
  </si>
  <si>
    <t>CHECK #</t>
  </si>
  <si>
    <t>PMT SVCS/ACCTG USE ONLY</t>
  </si>
  <si>
    <r>
      <rPr>
        <b/>
        <u/>
        <sz val="10"/>
        <color rgb="FFFF0000"/>
        <rFont val="Geneva"/>
      </rPr>
      <t>*</t>
    </r>
    <r>
      <rPr>
        <b/>
        <u/>
        <sz val="10"/>
        <rFont val="Geneva"/>
      </rPr>
      <t>SPECIAL EXPENSE AUTHORIZATION (See instructions for circumstances where this signature is required.)</t>
    </r>
  </si>
  <si>
    <t xml:space="preserve">I hereby certify and approve these relocation expenses to be paid as listed. </t>
  </si>
  <si>
    <t>I HEREBY CERTIFY that all the relocation expenses listed were incurred by me as part of the relocation process to CSUB.</t>
  </si>
  <si>
    <t>Other Expenses</t>
  </si>
  <si>
    <r>
      <t>5.</t>
    </r>
    <r>
      <rPr>
        <b/>
        <sz val="11"/>
        <rFont val="Calibri"/>
        <family val="2"/>
      </rPr>
      <t xml:space="preserve">   HANDLING METHOD – </t>
    </r>
    <r>
      <rPr>
        <sz val="11"/>
        <rFont val="Calibri"/>
        <family val="2"/>
      </rPr>
      <t>Choose one: Mail, Pickup, EFT or AV Courier.</t>
    </r>
  </si>
  <si>
    <t>CSU RELOCATION MILEAGE RATE</t>
  </si>
  <si>
    <t>MOVING &amp; RELOCATION EXPENSE CLAIM</t>
  </si>
  <si>
    <t>4.2.6.     Any receipts smaller than 8 ½ x 11 should be taped to 8.5" x 11" blank paper.</t>
  </si>
  <si>
    <t xml:space="preserve">BKCMP-CSUB </t>
  </si>
  <si>
    <t>BKASI-CSUB Associated Students Inc</t>
  </si>
  <si>
    <t>EFT (CMP only)</t>
  </si>
  <si>
    <t>BKSTU-CSUB Student-Centered Enterprises</t>
  </si>
  <si>
    <t>BKSPA-Sponsored Programs Admin</t>
  </si>
  <si>
    <t>Directions</t>
  </si>
  <si>
    <t>enter the first date of the year</t>
  </si>
  <si>
    <t>change format to "general"</t>
  </si>
  <si>
    <t>change the references in the "private car use amount (calculation) field" and then test</t>
  </si>
  <si>
    <t>copy the number up in V9-T11 area</t>
  </si>
  <si>
    <t>INCLUDE REMARKS AND DETAILS RELATED TO THIS CLAIM. Explain anything out of the ordinary,  that will help review the claim. (Add extra pages if necessary.)</t>
  </si>
  <si>
    <t>9001 Stockdale Highway-35 ADM</t>
  </si>
  <si>
    <t xml:space="preserve">accounts_payable@csub.edu </t>
  </si>
  <si>
    <t xml:space="preserve">PAYMENT SERVICES EMAIL </t>
  </si>
  <si>
    <t>Effective Jan. 1 - Dec 31, 2023</t>
  </si>
  <si>
    <t>Effective Jan. 1 - Dec. 31, 2024</t>
  </si>
  <si>
    <t>Location Where Traveler Spent the Night</t>
  </si>
  <si>
    <t>Amount (Will Auto-Calculate)</t>
  </si>
  <si>
    <t>not used</t>
  </si>
  <si>
    <t>Miles (enter)</t>
  </si>
  <si>
    <t>Less Any Expenses Paid by CSUB, or Budget Limitations (enter as a positive amount)</t>
  </si>
  <si>
    <r>
      <rPr>
        <sz val="11"/>
        <rFont val="Calibri"/>
        <family val="2"/>
      </rPr>
      <t>15. </t>
    </r>
    <r>
      <rPr>
        <b/>
        <sz val="11"/>
        <rFont val="Calibri"/>
        <family val="2"/>
      </rPr>
      <t>LOCATION WHERE TRAVELER SPENT THE NIGHT</t>
    </r>
  </si>
  <si>
    <r>
      <rPr>
        <sz val="11"/>
        <rFont val="Calibri"/>
        <family val="2"/>
      </rPr>
      <t xml:space="preserve">16.  </t>
    </r>
    <r>
      <rPr>
        <b/>
        <sz val="11"/>
        <rFont val="Calibri"/>
        <family val="2"/>
      </rPr>
      <t xml:space="preserve">LODGING - </t>
    </r>
    <r>
      <rPr>
        <sz val="11"/>
        <rFont val="Calibri"/>
        <family val="2"/>
      </rPr>
      <t>Enter the actual cost of the lodging. The lodging receipt ("folio") must have a zero dollar balance and the last 4 digits of the credit card number. If parking is included on the folio, enter that amount in the parking column, not in lodging.</t>
    </r>
  </si>
  <si>
    <r>
      <rPr>
        <sz val="11"/>
        <rFont val="Calibri"/>
        <family val="2"/>
      </rPr>
      <t>18. </t>
    </r>
    <r>
      <rPr>
        <b/>
        <sz val="11"/>
        <rFont val="Calibri"/>
        <family val="2"/>
      </rPr>
      <t xml:space="preserve"> COST OF TRANSPORTATION – </t>
    </r>
    <r>
      <rPr>
        <sz val="11"/>
        <rFont val="Calibri"/>
        <family val="2"/>
      </rPr>
      <t>Examples include: Airfare, rental car, baggage, shuttle, taxi, or rapid transit costs to be reimbursed.</t>
    </r>
  </si>
  <si>
    <r>
      <rPr>
        <sz val="11"/>
        <rFont val="Calibri"/>
        <family val="2"/>
      </rPr>
      <t>19. </t>
    </r>
    <r>
      <rPr>
        <b/>
        <sz val="11"/>
        <rFont val="Calibri"/>
        <family val="2"/>
      </rPr>
      <t xml:space="preserve"> TYPE USE – </t>
    </r>
    <r>
      <rPr>
        <sz val="11"/>
        <rFont val="Calibri"/>
        <family val="2"/>
      </rPr>
      <t xml:space="preserve">What type of transportation did you use? Use “R” for railway/train, “B” for bus, “A” for airfare, “PC” for privately owned vehicle, “RC” for rental vehicles, “T” for taxi.  </t>
    </r>
    <r>
      <rPr>
        <u/>
        <sz val="11"/>
        <rFont val="Calibri"/>
        <family val="2"/>
      </rPr>
      <t xml:space="preserve">Attach all airline boarding passes. </t>
    </r>
  </si>
  <si>
    <r>
      <rPr>
        <sz val="11"/>
        <rFont val="Calibri"/>
        <family val="2"/>
      </rPr>
      <t>19.1. </t>
    </r>
    <r>
      <rPr>
        <b/>
        <sz val="11"/>
        <rFont val="Calibri"/>
        <family val="2"/>
      </rPr>
      <t xml:space="preserve">Transportation - </t>
    </r>
    <r>
      <rPr>
        <sz val="11"/>
        <rFont val="Calibri"/>
        <family val="2"/>
      </rPr>
      <t>if paid by credit card use “CC” and use “C” for cash.</t>
    </r>
  </si>
  <si>
    <r>
      <rPr>
        <sz val="11"/>
        <rFont val="Calibri"/>
        <family val="2"/>
      </rPr>
      <t>19.3 </t>
    </r>
    <r>
      <rPr>
        <b/>
        <sz val="11"/>
        <rFont val="Calibri"/>
        <family val="2"/>
      </rPr>
      <t> Private Car Use –</t>
    </r>
    <r>
      <rPr>
        <sz val="11"/>
        <rFont val="Calibri"/>
        <family val="2"/>
      </rPr>
      <t xml:space="preserve"> Mileage will be reimbursed at the mileage rate which is set on January 1 of each year by the Chancellor. 
      </t>
    </r>
  </si>
  <si>
    <r>
      <t xml:space="preserve">19.3.1. Mileage associated with </t>
    </r>
    <r>
      <rPr>
        <b/>
        <u/>
        <sz val="11"/>
        <rFont val="Calibri"/>
        <family val="2"/>
        <scheme val="minor"/>
      </rPr>
      <t>the shortest, most direct route from the former residence to the new residence, without side excursions, will be reimbursed</t>
    </r>
    <r>
      <rPr>
        <sz val="11"/>
        <rFont val="Calibri"/>
        <family val="2"/>
        <scheme val="minor"/>
      </rPr>
      <t xml:space="preserve">. </t>
    </r>
    <r>
      <rPr>
        <b/>
        <sz val="11"/>
        <rFont val="Calibri"/>
        <family val="2"/>
        <scheme val="minor"/>
      </rPr>
      <t xml:space="preserve"> The driving mileage should be calculated using Google Maps and attached as backup.</t>
    </r>
    <r>
      <rPr>
        <sz val="11"/>
        <rFont val="Calibri"/>
        <family val="2"/>
        <scheme val="minor"/>
      </rPr>
      <t xml:space="preserve"> (The traveler may choose their route, but only ost direct route will be reimbursed.)</t>
    </r>
  </si>
  <si>
    <t>19.3.2. Any additional days added by taking a longer route that the shortest, most direct route (see 19.3.1.) will be considered personal expenses and no expenses on those days will be reimbursed. (Hotel, meals, etc.)</t>
  </si>
  <si>
    <r>
      <rPr>
        <sz val="11"/>
        <rFont val="Calibri"/>
        <family val="2"/>
      </rPr>
      <t>20.</t>
    </r>
    <r>
      <rPr>
        <b/>
        <sz val="11"/>
        <rFont val="Calibri"/>
        <family val="2"/>
      </rPr>
      <t xml:space="preserve">  PARKING – </t>
    </r>
    <r>
      <rPr>
        <sz val="11"/>
        <rFont val="Calibri"/>
        <family val="2"/>
      </rPr>
      <t>Enter all parking charges, including all parking charged on your hotel bill and any tips to parking attendants.</t>
    </r>
  </si>
  <si>
    <r>
      <rPr>
        <sz val="11"/>
        <rFont val="Calibri"/>
        <family val="2"/>
      </rPr>
      <t xml:space="preserve">21.1 </t>
    </r>
    <r>
      <rPr>
        <b/>
        <sz val="11"/>
        <rFont val="Calibri"/>
        <family val="2"/>
      </rPr>
      <t xml:space="preserve">AMOUNT </t>
    </r>
    <r>
      <rPr>
        <sz val="11"/>
        <rFont val="Calibri"/>
        <family val="2"/>
      </rPr>
      <t>– When you enter the mileage the form will calculate the appropriate rate based on the travel date you enter.</t>
    </r>
  </si>
  <si>
    <r>
      <rPr>
        <sz val="11"/>
        <rFont val="Calibri"/>
        <family val="2"/>
      </rPr>
      <t xml:space="preserve">19.2  </t>
    </r>
    <r>
      <rPr>
        <b/>
        <sz val="11"/>
        <rFont val="Calibri"/>
        <family val="2"/>
      </rPr>
      <t xml:space="preserve">Cab Fare, Tolls - </t>
    </r>
    <r>
      <rPr>
        <sz val="11"/>
        <rFont val="Calibri"/>
        <family val="2"/>
      </rPr>
      <t xml:space="preserve">Enter cab fare, bridge tolls. Receipt required for  expenses $75 or more. </t>
    </r>
  </si>
  <si>
    <r>
      <rPr>
        <sz val="11"/>
        <rFont val="Calibri"/>
        <family val="2"/>
      </rPr>
      <t>21.</t>
    </r>
    <r>
      <rPr>
        <b/>
        <sz val="11"/>
        <rFont val="Calibri"/>
        <family val="2"/>
      </rPr>
      <t xml:space="preserve">  PRIVATE CAR USE: MILES – </t>
    </r>
    <r>
      <rPr>
        <sz val="11"/>
        <rFont val="Calibri"/>
        <family val="2"/>
      </rPr>
      <t>Enter the number of miles traveled for the trip. See 19.3 above for details.</t>
    </r>
  </si>
  <si>
    <r>
      <rPr>
        <sz val="11"/>
        <rFont val="Calibri"/>
        <family val="2"/>
      </rPr>
      <t>22.</t>
    </r>
    <r>
      <rPr>
        <b/>
        <sz val="11"/>
        <rFont val="Calibri"/>
        <family val="2"/>
      </rPr>
      <t xml:space="preserve">  OTHER EXPENSE – </t>
    </r>
    <r>
      <rPr>
        <sz val="11"/>
        <rFont val="Calibri"/>
        <family val="2"/>
      </rPr>
      <t xml:space="preserve"> any other expense not included in the other categories. Included are baggage fees, fees to break a lease, real estate fees, etc.  In order for these to be reimbursed, they need to be expenses listed as reimbursable in the CSUB Relocation Procedures. </t>
    </r>
    <r>
      <rPr>
        <b/>
        <sz val="11"/>
        <rFont val="Calibri"/>
        <family val="2"/>
      </rPr>
      <t xml:space="preserve">If they aren't, enter the reason the department thinks they should be reimbursed in the "Remarks and Details" section. </t>
    </r>
    <r>
      <rPr>
        <sz val="11"/>
        <rFont val="Calibri"/>
        <family val="2"/>
      </rPr>
      <t xml:space="preserve">If no details are received, any items Payment Services deems unallowable will be deleted from the claim. </t>
    </r>
  </si>
  <si>
    <r>
      <rPr>
        <sz val="11"/>
        <rFont val="Calibri"/>
        <family val="2"/>
      </rPr>
      <t xml:space="preserve">23.  </t>
    </r>
    <r>
      <rPr>
        <b/>
        <sz val="11"/>
        <rFont val="Calibri"/>
        <family val="2"/>
      </rPr>
      <t xml:space="preserve">TOTAL EXPENSES FOR DAY – </t>
    </r>
    <r>
      <rPr>
        <sz val="11"/>
        <rFont val="Calibri"/>
        <family val="2"/>
      </rPr>
      <t>This will calculate your total expenses for the day.</t>
    </r>
  </si>
  <si>
    <r>
      <rPr>
        <sz val="11"/>
        <rFont val="Calibri"/>
        <family val="2"/>
      </rPr>
      <t>24.</t>
    </r>
    <r>
      <rPr>
        <b/>
        <sz val="11"/>
        <rFont val="Calibri"/>
        <family val="2"/>
      </rPr>
      <t xml:space="preserve">  SUBTOTALS – </t>
    </r>
    <r>
      <rPr>
        <sz val="11"/>
        <rFont val="Calibri"/>
        <family val="2"/>
      </rPr>
      <t xml:space="preserve">This will subtotal your entire trip. </t>
    </r>
  </si>
  <si>
    <r>
      <rPr>
        <sz val="11"/>
        <rFont val="Calibri"/>
        <family val="2"/>
      </rPr>
      <t>25.</t>
    </r>
    <r>
      <rPr>
        <b/>
        <sz val="11"/>
        <rFont val="Calibri"/>
        <family val="2"/>
      </rPr>
      <t>  LESS TRAVEL ADVANCES OR BUDGET LIMITATIONS (enter as positive) –</t>
    </r>
    <r>
      <rPr>
        <sz val="11"/>
        <rFont val="Calibri"/>
        <family val="2"/>
      </rPr>
      <t xml:space="preserve"> If any expenses were paid by CSUB, enter the amount of the advance in this box. If the amount authorized for relocation travel was more than the amount submitted by the employee, enter the amount you’re not paying in this box (the amount over the authorized relocation limit). </t>
    </r>
  </si>
  <si>
    <r>
      <rPr>
        <sz val="11"/>
        <rFont val="Calibri"/>
        <family val="2"/>
      </rPr>
      <t>26. </t>
    </r>
    <r>
      <rPr>
        <b/>
        <sz val="11"/>
        <rFont val="Calibri"/>
        <family val="2"/>
      </rPr>
      <t xml:space="preserve"> NET REIMBURSEMENT – </t>
    </r>
    <r>
      <rPr>
        <sz val="11"/>
        <rFont val="Calibri"/>
        <family val="2"/>
      </rPr>
      <t>This is the amount that is owed to the Claimant.</t>
    </r>
  </si>
  <si>
    <r>
      <rPr>
        <sz val="11"/>
        <rFont val="Calibri"/>
        <family val="2"/>
      </rPr>
      <t>27.</t>
    </r>
    <r>
      <rPr>
        <b/>
        <sz val="11"/>
        <rFont val="Calibri"/>
        <family val="2"/>
      </rPr>
      <t>  PURPOSE OF TRIP, REMARKS AND DETAILS –</t>
    </r>
    <r>
      <rPr>
        <sz val="11"/>
        <rFont val="Calibri"/>
        <family val="2"/>
      </rPr>
      <t xml:space="preserve"> Explain anything out of the ordinary  that will help review the claim. (Add extra pages if necessary.) If any of the traveler's expenses were paid by CSUB, enter the Charge Request Number submitted and include the amount in this area. If there are any expenses that aren't allowable per the CSUB Relocation Procedures or CSU Policy and they're not explains in this sectionn, they will be deducted from the claim. </t>
    </r>
  </si>
  <si>
    <r>
      <rPr>
        <sz val="11"/>
        <rFont val="Calibri"/>
        <family val="2"/>
      </rPr>
      <t xml:space="preserve">28.  </t>
    </r>
    <r>
      <rPr>
        <b/>
        <sz val="11"/>
        <rFont val="Calibri"/>
        <family val="2"/>
      </rPr>
      <t xml:space="preserve">MILEAGE RATE CLAIMED – </t>
    </r>
    <r>
      <rPr>
        <sz val="11"/>
        <rFont val="Calibri"/>
        <family val="2"/>
      </rPr>
      <t>These are the relocation mileage rates as determined by the IRS &amp; CSU on an annual basis.</t>
    </r>
  </si>
  <si>
    <r>
      <rPr>
        <sz val="11"/>
        <rFont val="Calibri"/>
        <family val="2"/>
      </rPr>
      <t>29. </t>
    </r>
    <r>
      <rPr>
        <b/>
        <sz val="11"/>
        <rFont val="Calibri"/>
        <family val="2"/>
      </rPr>
      <t xml:space="preserve"> CHARTFIELDS – </t>
    </r>
    <r>
      <rPr>
        <sz val="11"/>
        <rFont val="Calibri"/>
        <family val="2"/>
      </rPr>
      <t>Enter the Account, Fund, Dept, Program, Project and Class. (</t>
    </r>
    <r>
      <rPr>
        <b/>
        <sz val="11"/>
        <rFont val="Calibri"/>
        <family val="2"/>
      </rPr>
      <t>Enter the information in the right column</t>
    </r>
    <r>
      <rPr>
        <sz val="11"/>
        <rFont val="Calibri"/>
        <family val="2"/>
      </rPr>
      <t>!) along with the amount each should be charged.</t>
    </r>
  </si>
  <si>
    <r>
      <rPr>
        <sz val="11"/>
        <rFont val="Calibri"/>
        <family val="2"/>
      </rPr>
      <t>30.</t>
    </r>
    <r>
      <rPr>
        <b/>
        <sz val="11"/>
        <rFont val="Calibri"/>
        <family val="2"/>
      </rPr>
      <t xml:space="preserve">  CLAIMANT’S SIGNATURE – </t>
    </r>
    <r>
      <rPr>
        <sz val="11"/>
        <rFont val="Calibri"/>
        <family val="2"/>
      </rPr>
      <t>Your signature certifies that expenses claimed were actually incurred.</t>
    </r>
  </si>
  <si>
    <r>
      <rPr>
        <sz val="11"/>
        <rFont val="Calibri"/>
        <family val="2"/>
      </rPr>
      <t xml:space="preserve">31. </t>
    </r>
    <r>
      <rPr>
        <b/>
        <sz val="11"/>
        <rFont val="Calibri"/>
        <family val="2"/>
      </rPr>
      <t xml:space="preserve">APPROVING OFFICER – </t>
    </r>
    <r>
      <rPr>
        <sz val="11"/>
        <rFont val="Calibri"/>
        <family val="2"/>
      </rPr>
      <t xml:space="preserve">Certifies they've reviewed the claim and that the details are correct and follow CSUB and CSU relocation requirements and approves the payment. </t>
    </r>
  </si>
  <si>
    <t xml:space="preserve">31.1.1. The officer's name and title must be typed or printed. </t>
  </si>
  <si>
    <r>
      <rPr>
        <sz val="11"/>
        <rFont val="Calibri"/>
        <family val="2"/>
      </rPr>
      <t>31.2.1.</t>
    </r>
    <r>
      <rPr>
        <b/>
        <sz val="11"/>
        <rFont val="Calibri"/>
        <family val="2"/>
      </rPr>
      <t xml:space="preserve"> </t>
    </r>
    <r>
      <rPr>
        <sz val="11"/>
        <rFont val="Calibri"/>
        <family val="2"/>
      </rPr>
      <t xml:space="preserve">The approving officer must sign and date the form. </t>
    </r>
  </si>
  <si>
    <r>
      <rPr>
        <sz val="11"/>
        <rFont val="Calibri"/>
        <family val="2"/>
      </rPr>
      <t xml:space="preserve">32.  </t>
    </r>
    <r>
      <rPr>
        <b/>
        <sz val="11"/>
        <rFont val="Calibri"/>
        <family val="2"/>
      </rPr>
      <t xml:space="preserve">SPECIAL EXPENSE AUTHORIZATION (only if applicable) – </t>
    </r>
    <r>
      <rPr>
        <sz val="11"/>
        <rFont val="Calibri"/>
        <family val="2"/>
      </rPr>
      <t>Applicable if:</t>
    </r>
  </si>
  <si>
    <t>32.1.1. A grant being charged requests more than one approving signature, or if the claim total is over the Approving Officer's Approval Limit (per CSUB Travel Procedures), or</t>
  </si>
  <si>
    <t>32.2.1. The claim total is over the dollar limit the Approving Officer (#38) is authorized to sign for (see the CSUB Relocation Procedures), or</t>
  </si>
  <si>
    <t xml:space="preserve">32.3.1. The Approving Officer (#38) hasn't been granted signature authority over the chartfield(s) being charged, the requesting department must route the form to the appropriate signer(s) before submitting the form to Payment Services.  If the form is received without the appropriate approvals, the form and all backup will be returned to the requestor.  When the completed, approved form and all backup is received in Payment Services, the 10 business day processing time begins. </t>
  </si>
  <si>
    <t>submit only if = $0</t>
  </si>
  <si>
    <r>
      <t xml:space="preserve">CHARTFIELDS TO BE CHARGED and amount for each. </t>
    </r>
    <r>
      <rPr>
        <b/>
        <sz val="10"/>
        <color rgb="FFFF0000"/>
        <rFont val="Geneva"/>
      </rPr>
      <t>Relocation account number = 603094.</t>
    </r>
  </si>
  <si>
    <t>(Max rate is $333/night before tax unless pre-approved)</t>
  </si>
  <si>
    <t>Per Diem Rate for Meals &amp; Incidentals = $68 per day</t>
  </si>
  <si>
    <r>
      <t>STD. 262</t>
    </r>
    <r>
      <rPr>
        <sz val="10"/>
        <rFont val="Geneva"/>
      </rPr>
      <t xml:space="preserve"> (REV 10/1/2024)</t>
    </r>
  </si>
  <si>
    <t>Enter $68 for each date traveled</t>
  </si>
  <si>
    <t>The guest rate and Moving and relocation would be the lowest allowed amount on the new per diem rate table, which is $68 10/1/2024</t>
  </si>
  <si>
    <r>
      <rPr>
        <sz val="11"/>
        <rFont val="Calibri"/>
        <family val="2"/>
      </rPr>
      <t>17.</t>
    </r>
    <r>
      <rPr>
        <b/>
        <sz val="11"/>
        <rFont val="Calibri"/>
        <family val="2"/>
      </rPr>
      <t xml:space="preserve">  MEALS &amp; INCIDENTALS - </t>
    </r>
    <r>
      <rPr>
        <sz val="11"/>
        <rFont val="Calibri"/>
        <family val="2"/>
      </rPr>
      <t>effective 10/1/2024, travelers will be paid a per day "per diem" for these expenses. No meal receipts should be submitted.</t>
    </r>
    <r>
      <rPr>
        <b/>
        <sz val="11"/>
        <rFont val="Calibri"/>
        <family val="2"/>
      </rPr>
      <t xml:space="preserve"> </t>
    </r>
  </si>
  <si>
    <t>1.    To speed up the review of your claim, please be sure to read and follow these instructions.</t>
  </si>
  <si>
    <r>
      <rPr>
        <b/>
        <sz val="14"/>
        <rFont val="Georgia"/>
        <family val="1"/>
      </rPr>
      <t>Moving and Relocation Checklist</t>
    </r>
  </si>
  <si>
    <r>
      <rPr>
        <b/>
        <sz val="12"/>
        <rFont val="Georgia"/>
        <family val="1"/>
      </rPr>
      <t>Type</t>
    </r>
  </si>
  <si>
    <r>
      <rPr>
        <b/>
        <sz val="12"/>
        <rFont val="Georgia"/>
        <family val="1"/>
      </rPr>
      <t>Rate</t>
    </r>
  </si>
  <si>
    <r>
      <rPr>
        <sz val="12"/>
        <rFont val="Century"/>
        <family val="1"/>
      </rPr>
      <t>Lodging</t>
    </r>
  </si>
  <si>
    <r>
      <rPr>
        <sz val="12"/>
        <rFont val="Century"/>
        <family val="1"/>
      </rPr>
      <t>$333.00 limit per night, excluding taxes</t>
    </r>
  </si>
  <si>
    <r>
      <rPr>
        <sz val="12"/>
        <rFont val="Century"/>
        <family val="1"/>
      </rPr>
      <t xml:space="preserve">Meals &amp; Incidentals
</t>
    </r>
    <r>
      <rPr>
        <sz val="12"/>
        <rFont val="Century"/>
        <family val="1"/>
      </rPr>
      <t>(M&amp;IE)</t>
    </r>
  </si>
  <si>
    <r>
      <rPr>
        <b/>
        <sz val="12"/>
        <rFont val="Georgia"/>
        <family val="1"/>
      </rPr>
      <t>Duration of CSUB Employment</t>
    </r>
  </si>
  <si>
    <r>
      <rPr>
        <b/>
        <sz val="12"/>
        <rFont val="Georgia"/>
        <family val="1"/>
      </rPr>
      <t>Repayment Percentage Due</t>
    </r>
  </si>
  <si>
    <r>
      <rPr>
        <sz val="12"/>
        <rFont val="Century"/>
        <family val="1"/>
      </rPr>
      <t>Less than 6 months</t>
    </r>
  </si>
  <si>
    <r>
      <rPr>
        <sz val="12"/>
        <rFont val="Century"/>
        <family val="1"/>
      </rPr>
      <t>At least 6 months but less than 12 months</t>
    </r>
  </si>
  <si>
    <r>
      <rPr>
        <sz val="12"/>
        <rFont val="Century"/>
        <family val="1"/>
      </rPr>
      <t>At least 12 months but less than 18 months</t>
    </r>
  </si>
  <si>
    <r>
      <rPr>
        <sz val="12"/>
        <rFont val="Century"/>
        <family val="1"/>
      </rPr>
      <t>At least 18 months but less than 24 months</t>
    </r>
  </si>
  <si>
    <t>$68.00 limit per person, per day (2 person maximum)</t>
  </si>
  <si>
    <r>
      <rPr>
        <b/>
        <sz val="12"/>
        <rFont val="Georgia"/>
        <family val="1"/>
      </rPr>
      <t xml:space="preserve">Examples of Allowable Expenses
</t>
    </r>
    <r>
      <rPr>
        <sz val="12"/>
        <rFont val="Georgia"/>
        <family val="1"/>
      </rPr>
      <t xml:space="preserve">     - Boxes and packing materials
     - Penalty for breaking a lease early
     - Mileage using the most direct route
     - Rental moving truck and gasoline
     - Moving company
     - Labor hired to load and unload household goods
     - Lodging in route to Bakersfield
     - Storage unit (up to 60 days)
</t>
    </r>
    <r>
      <rPr>
        <b/>
        <sz val="12"/>
        <rFont val="Georgia"/>
        <family val="1"/>
      </rPr>
      <t xml:space="preserve">Examples of Unallowable Expenses
</t>
    </r>
    <r>
      <rPr>
        <sz val="12"/>
        <rFont val="Georgia"/>
        <family val="1"/>
      </rPr>
      <t xml:space="preserve">    - Alcohol
    - Purchase of trailers
    - Purchase of appliances and furniture
</t>
    </r>
    <r>
      <rPr>
        <b/>
        <sz val="12"/>
        <rFont val="Georgia"/>
        <family val="1"/>
      </rPr>
      <t xml:space="preserve">Required Documents for a Moving and Relocation Claim
☐ </t>
    </r>
    <r>
      <rPr>
        <sz val="12"/>
        <rFont val="Georgia"/>
        <family val="1"/>
      </rPr>
      <t>Original, detailed receipts of all expenses $75.00 and over.
    - All receipts must have the vendor’s name and contact information printed on them.
    - At restaurants, travelers should request to keep the detailed receipt of what was ordered. If a      detailed receipt isn’t received, the traveler must verify that no alcohol was purchased by writing “no alcohol” on the receipt and signing it.
    - Receipts should include the method of payment (including the last four digits of any credit card used).
☐ Moving company documents
    - Detailed invoices with the company/individual’s name and contact information showing a zero-balance due or receipts showing payment in full.</t>
    </r>
  </si>
  <si>
    <t xml:space="preserve">
8.     The maximum tip allowable by the CSU is 20%.
9.     The reimbursement ends upon arrival in the Bakersfield area.
10.   All expenses must be ordinary, reasonable, not extravagant, necessary, and allowable. 
(If you want to verify if an expense not included below is allowable, please contact the Travel Team at travel@csub.edu.</t>
  </si>
  <si>
    <r>
      <rPr>
        <b/>
        <sz val="12"/>
        <rFont val="Georgia"/>
        <family val="1"/>
      </rPr>
      <t>Policies and Procedures</t>
    </r>
    <r>
      <rPr>
        <sz val="12"/>
        <rFont val="Georgia"/>
        <family val="1"/>
      </rPr>
      <t xml:space="preserve">
This checklist is meant to be an aid and is not a complete list of procedures to be followed. Reimbursement will be paid based on the following documents located on the Moving and Relocation webpage of the CSUB Payment Services site.
If an employee whose moving and relocation expenses have been reimbursed does not continue employment with CSUB for a period of at least two years (unless discontinuance of employment was the result of death, disability or other similar unexpected cause beyond the control of the employee as determined by the employer), the employee shall repay CSUB the following percentage of the amount received for reimbursement for such moving and relocation expenses (including if the employee transfers to another CSU):</t>
    </r>
  </si>
  <si>
    <r>
      <rPr>
        <b/>
        <sz val="12"/>
        <rFont val="Georgia"/>
        <family val="1"/>
      </rPr>
      <t>General Information</t>
    </r>
    <r>
      <rPr>
        <sz val="12"/>
        <rFont val="Georgia"/>
        <family val="1"/>
      </rPr>
      <t xml:space="preserve">
1.     Keep copies of all receipts and expenses related to your move.
2.     An employee and spouse or domestic partner may be reimbursed for one house-hunting trip round trip from the former residence to campus in addition to relocation travel expenses. No expenses related to other dependents or animals are allowable.
           - Please note that the house hunting trip will need to be reimbursed using a Travel Claim, not the Moving &amp; Relocation Form. 
3.     Relocation travel expenses are defined as a one-way trip from the former residence to the general area of the new campus or primary job location.
4.     Members of your household do not need to travel together to Bakersfield. However, only one one-way relocation trip per person will be reimbursed, and the cost of moving one vehicle will be covered.
5.     Mileage is reimbursed for the shortest, most direct route using Google Maps from the former residence to the Bakersfield area.
6.     If you make a stopover or take side trips during your trip to your new home, the expenses and mileage for the extra mileage will not be reimbursed.
7.     Actual lodging will be reimbursed, and the per diem rate for meals and incidentals (M&amp;IE) will be paid for every 24-hour period up to these limits: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</si>
</sst>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quot;$&quot;#,##0.00"/>
    <numFmt numFmtId="165" formatCode="mm/dd/yy;@"/>
    <numFmt numFmtId="166" formatCode="m/d/yy;@"/>
    <numFmt numFmtId="167" formatCode="_(* #,##0.0_);_(* \(#,##0.0\);_(* &quot;-&quot;??_);_(@_)"/>
    <numFmt numFmtId="168" formatCode="[$-409]mmmm\ d\,\ yyyy;@"/>
    <numFmt numFmtId="169" formatCode="_(* #,##0.000_);_(* \(#,##0.000\);_(* &quot;-&quot;?_);_(@_)"/>
    <numFmt numFmtId="170" formatCode="#,##0.00;0;"/>
    <numFmt numFmtId="171" formatCode="#,##0.0"/>
  </numFmts>
  <fonts count="46">
    <font>
      <sz val="10"/>
      <name val="Geneva"/>
    </font>
    <font>
      <b/>
      <sz val="10"/>
      <name val="Geneva"/>
    </font>
    <font>
      <b/>
      <i/>
      <sz val="10"/>
      <name val="Geneva"/>
    </font>
    <font>
      <sz val="10"/>
      <name val="Geneva"/>
    </font>
    <font>
      <b/>
      <i/>
      <sz val="9"/>
      <name val="Geneva"/>
    </font>
    <font>
      <sz val="9"/>
      <name val="Geneva"/>
    </font>
    <font>
      <b/>
      <sz val="9"/>
      <name val="Geneva"/>
    </font>
    <font>
      <sz val="12"/>
      <name val="Geneva"/>
    </font>
    <font>
      <sz val="18"/>
      <name val="Geneva"/>
    </font>
    <font>
      <sz val="8"/>
      <name val="Geneva"/>
    </font>
    <font>
      <b/>
      <u/>
      <sz val="10"/>
      <name val="Geneva"/>
    </font>
    <font>
      <b/>
      <sz val="10"/>
      <name val="Geneva"/>
      <family val="2"/>
    </font>
    <font>
      <b/>
      <sz val="8"/>
      <name val="Geneva"/>
    </font>
    <font>
      <b/>
      <sz val="22"/>
      <name val="Calibri"/>
      <family val="2"/>
    </font>
    <font>
      <b/>
      <sz val="11"/>
      <name val="Calibri"/>
      <family val="2"/>
    </font>
    <font>
      <sz val="9"/>
      <color indexed="81"/>
      <name val="Tahoma"/>
      <family val="2"/>
    </font>
    <font>
      <b/>
      <u/>
      <sz val="10"/>
      <color indexed="10"/>
      <name val="Geneva"/>
    </font>
    <font>
      <b/>
      <u/>
      <sz val="14"/>
      <name val="Geneva"/>
    </font>
    <font>
      <sz val="11"/>
      <name val="Geneva"/>
    </font>
    <font>
      <b/>
      <sz val="9"/>
      <color indexed="81"/>
      <name val="Tahoma"/>
      <family val="2"/>
    </font>
    <font>
      <b/>
      <sz val="11"/>
      <name val="Geneva"/>
    </font>
    <font>
      <b/>
      <u/>
      <sz val="10"/>
      <color rgb="FFFF0000"/>
      <name val="Geneva"/>
    </font>
    <font>
      <sz val="11"/>
      <name val="Calibri"/>
      <family val="2"/>
    </font>
    <font>
      <b/>
      <u/>
      <sz val="11"/>
      <name val="Calibri"/>
      <family val="2"/>
    </font>
    <font>
      <b/>
      <u/>
      <sz val="16"/>
      <name val="Calibri"/>
      <family val="2"/>
    </font>
    <font>
      <u/>
      <sz val="11"/>
      <name val="Calibri"/>
      <family val="2"/>
    </font>
    <font>
      <sz val="11"/>
      <name val="Calibri"/>
      <family val="2"/>
      <scheme val="minor"/>
    </font>
    <font>
      <b/>
      <u/>
      <sz val="11"/>
      <name val="Calibri"/>
      <family val="2"/>
      <scheme val="minor"/>
    </font>
    <font>
      <b/>
      <sz val="9.5"/>
      <name val="Geneva"/>
    </font>
    <font>
      <b/>
      <sz val="10"/>
      <color rgb="FFFF0000"/>
      <name val="Geneva"/>
    </font>
    <font>
      <u/>
      <sz val="10"/>
      <color theme="10"/>
      <name val="Geneva"/>
    </font>
    <font>
      <i/>
      <sz val="9"/>
      <name val="Geneva"/>
    </font>
    <font>
      <i/>
      <sz val="10"/>
      <name val="Geneva"/>
    </font>
    <font>
      <b/>
      <sz val="11"/>
      <name val="Calibri"/>
      <family val="2"/>
      <scheme val="minor"/>
    </font>
    <font>
      <sz val="10"/>
      <color rgb="FFFF0000"/>
      <name val="Geneva"/>
    </font>
    <font>
      <i/>
      <sz val="10"/>
      <color rgb="FFFF0000"/>
      <name val="Geneva"/>
    </font>
    <font>
      <b/>
      <sz val="14"/>
      <name val="Georgia"/>
    </font>
    <font>
      <b/>
      <sz val="14"/>
      <name val="Georgia"/>
      <family val="1"/>
    </font>
    <font>
      <b/>
      <sz val="12"/>
      <name val="Georgia"/>
      <family val="1"/>
    </font>
    <font>
      <sz val="12"/>
      <name val="Century"/>
      <family val="1"/>
    </font>
    <font>
      <b/>
      <sz val="12"/>
      <name val="Georgia"/>
    </font>
    <font>
      <sz val="12"/>
      <name val="Century"/>
    </font>
    <font>
      <sz val="12"/>
      <color rgb="FF000000"/>
      <name val="Century"/>
      <family val="2"/>
    </font>
    <font>
      <sz val="10"/>
      <color rgb="FF000000"/>
      <name val="Times New Roman"/>
      <charset val="204"/>
    </font>
    <font>
      <sz val="12"/>
      <name val="Georgia"/>
      <family val="1"/>
    </font>
    <font>
      <sz val="10"/>
      <color rgb="FF000000"/>
      <name val="Georgia"/>
      <family val="1"/>
    </font>
  </fonts>
  <fills count="1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rgb="FFC0C0C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E3E3E3"/>
        <bgColor indexed="64"/>
      </patternFill>
    </fill>
    <fill>
      <patternFill patternType="gray125">
        <bgColor indexed="47"/>
      </patternFill>
    </fill>
    <fill>
      <patternFill patternType="solid">
        <fgColor rgb="FFFFFF00"/>
        <bgColor indexed="64"/>
      </patternFill>
    </fill>
    <fill>
      <patternFill patternType="lightGray"/>
    </fill>
    <fill>
      <patternFill patternType="lightGray">
        <bgColor indexed="47"/>
      </patternFill>
    </fill>
    <fill>
      <patternFill patternType="solid">
        <fgColor theme="4" tint="0.79998168889431442"/>
        <bgColor indexed="64"/>
      </patternFill>
    </fill>
    <fill>
      <patternFill patternType="solid">
        <fgColor theme="6" tint="0.79998168889431442"/>
        <bgColor indexed="64"/>
      </patternFill>
    </fill>
    <fill>
      <patternFill patternType="lightGray">
        <bgColor theme="6" tint="0.79995117038483843"/>
      </patternFill>
    </fill>
    <fill>
      <patternFill patternType="solid">
        <fgColor rgb="FFB4C5E7"/>
      </patternFill>
    </fill>
  </fills>
  <borders count="65">
    <border>
      <left/>
      <right/>
      <top/>
      <bottom/>
      <diagonal/>
    </border>
    <border>
      <left/>
      <right/>
      <top style="thin">
        <color indexed="64"/>
      </top>
      <bottom/>
      <diagonal/>
    </border>
    <border>
      <left/>
      <right/>
      <top/>
      <bottom style="double">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43" fontId="3" fillId="0" borderId="0" applyFont="0" applyFill="0" applyBorder="0" applyAlignment="0" applyProtection="0"/>
    <xf numFmtId="0" fontId="30" fillId="0" borderId="0" applyNumberFormat="0" applyFill="0" applyBorder="0" applyAlignment="0" applyProtection="0"/>
    <xf numFmtId="0" fontId="43" fillId="0" borderId="0"/>
  </cellStyleXfs>
  <cellXfs count="297">
    <xf numFmtId="0" fontId="0" fillId="0" borderId="0" xfId="0"/>
    <xf numFmtId="0" fontId="5" fillId="0" borderId="0" xfId="0" applyFont="1"/>
    <xf numFmtId="0" fontId="0" fillId="0" borderId="2" xfId="0" applyBorder="1"/>
    <xf numFmtId="0" fontId="5" fillId="0" borderId="3" xfId="0" applyFont="1" applyBorder="1"/>
    <xf numFmtId="0" fontId="7" fillId="0" borderId="4" xfId="0" applyFont="1" applyBorder="1"/>
    <xf numFmtId="0" fontId="7" fillId="0" borderId="0" xfId="0" applyFont="1"/>
    <xf numFmtId="0" fontId="0" fillId="0" borderId="10" xfId="0" applyBorder="1"/>
    <xf numFmtId="0" fontId="3" fillId="0" borderId="0" xfId="0" applyFont="1"/>
    <xf numFmtId="0" fontId="8" fillId="0" borderId="0" xfId="0" applyFont="1"/>
    <xf numFmtId="0" fontId="5" fillId="0" borderId="1" xfId="0" applyFont="1" applyBorder="1"/>
    <xf numFmtId="0" fontId="5" fillId="0" borderId="5" xfId="0" applyFont="1" applyBorder="1"/>
    <xf numFmtId="0" fontId="7" fillId="0" borderId="13" xfId="0" applyFont="1" applyBorder="1"/>
    <xf numFmtId="0" fontId="0" fillId="0" borderId="4" xfId="0" applyBorder="1"/>
    <xf numFmtId="0" fontId="0" fillId="0" borderId="13" xfId="0" applyBorder="1"/>
    <xf numFmtId="0" fontId="1" fillId="0" borderId="2" xfId="0" applyFont="1" applyBorder="1" applyProtection="1">
      <protection locked="0"/>
    </xf>
    <xf numFmtId="0" fontId="0" fillId="0" borderId="2" xfId="0" applyBorder="1" applyAlignment="1">
      <alignment horizontal="center"/>
    </xf>
    <xf numFmtId="0" fontId="0" fillId="0" borderId="2" xfId="0" applyBorder="1" applyAlignment="1">
      <alignment horizontal="right"/>
    </xf>
    <xf numFmtId="165" fontId="0" fillId="0" borderId="0" xfId="0" applyNumberFormat="1"/>
    <xf numFmtId="0" fontId="13" fillId="0" borderId="0" xfId="0" applyFont="1" applyAlignment="1">
      <alignment horizontal="center" vertical="center"/>
    </xf>
    <xf numFmtId="0" fontId="0" fillId="6" borderId="33" xfId="0" applyFill="1" applyBorder="1" applyAlignment="1">
      <alignment horizontal="centerContinuous"/>
    </xf>
    <xf numFmtId="0" fontId="0" fillId="0" borderId="41" xfId="0" applyBorder="1"/>
    <xf numFmtId="0" fontId="0" fillId="0" borderId="24" xfId="0" applyBorder="1" applyAlignment="1" applyProtection="1">
      <alignment wrapText="1"/>
      <protection locked="0"/>
    </xf>
    <xf numFmtId="0" fontId="0" fillId="0" borderId="43" xfId="0" applyBorder="1"/>
    <xf numFmtId="0" fontId="0" fillId="0" borderId="27" xfId="0" applyBorder="1" applyProtection="1">
      <protection locked="0"/>
    </xf>
    <xf numFmtId="0" fontId="6" fillId="0" borderId="16" xfId="0" applyFont="1" applyBorder="1" applyAlignment="1">
      <alignment horizontal="center"/>
    </xf>
    <xf numFmtId="0" fontId="2" fillId="0" borderId="26" xfId="0" applyFont="1" applyBorder="1"/>
    <xf numFmtId="0" fontId="0" fillId="0" borderId="17" xfId="0" applyBorder="1"/>
    <xf numFmtId="0" fontId="1" fillId="0" borderId="32" xfId="0" applyFont="1" applyBorder="1" applyAlignment="1">
      <alignment horizontal="centerContinuous"/>
    </xf>
    <xf numFmtId="0" fontId="1" fillId="0" borderId="49" xfId="0" applyFont="1" applyBorder="1" applyAlignment="1">
      <alignment horizontal="centerContinuous"/>
    </xf>
    <xf numFmtId="0" fontId="0" fillId="0" borderId="49" xfId="0" applyBorder="1" applyAlignment="1">
      <alignment horizontal="centerContinuous"/>
    </xf>
    <xf numFmtId="0" fontId="0" fillId="0" borderId="17" xfId="0" applyBorder="1" applyAlignment="1">
      <alignment horizontal="centerContinuous"/>
    </xf>
    <xf numFmtId="0" fontId="0" fillId="0" borderId="22" xfId="0" applyBorder="1" applyAlignment="1">
      <alignment horizontal="centerContinuous"/>
    </xf>
    <xf numFmtId="0" fontId="0" fillId="7" borderId="50" xfId="0" applyFill="1" applyBorder="1"/>
    <xf numFmtId="0" fontId="0" fillId="7" borderId="45" xfId="0" applyFill="1" applyBorder="1"/>
    <xf numFmtId="0" fontId="1" fillId="7" borderId="44" xfId="0" applyFont="1" applyFill="1" applyBorder="1" applyAlignment="1">
      <alignment horizontal="center" wrapText="1"/>
    </xf>
    <xf numFmtId="165" fontId="0" fillId="0" borderId="35" xfId="0" applyNumberFormat="1" applyBorder="1" applyAlignment="1" applyProtection="1">
      <alignment horizontal="center"/>
      <protection locked="0"/>
    </xf>
    <xf numFmtId="43" fontId="12" fillId="3" borderId="43" xfId="1" applyFont="1" applyFill="1" applyBorder="1" applyProtection="1"/>
    <xf numFmtId="0" fontId="22" fillId="0" borderId="0" xfId="0" applyFont="1"/>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indent="8"/>
    </xf>
    <xf numFmtId="0" fontId="14" fillId="0" borderId="0" xfId="0" applyFont="1" applyAlignment="1">
      <alignment vertical="center"/>
    </xf>
    <xf numFmtId="0" fontId="18" fillId="0" borderId="0" xfId="0" applyFont="1"/>
    <xf numFmtId="0" fontId="22" fillId="0" borderId="0" xfId="0" applyFont="1" applyAlignment="1">
      <alignment horizontal="left" wrapText="1"/>
    </xf>
    <xf numFmtId="0" fontId="14" fillId="0" borderId="0" xfId="0" applyFont="1" applyAlignment="1">
      <alignment horizontal="left" vertical="center" wrapText="1"/>
    </xf>
    <xf numFmtId="0" fontId="1" fillId="0" borderId="35" xfId="0" applyFont="1" applyBorder="1" applyAlignment="1">
      <alignment horizontal="center"/>
    </xf>
    <xf numFmtId="0" fontId="5" fillId="0" borderId="19" xfId="0" applyFont="1" applyBorder="1"/>
    <xf numFmtId="0" fontId="0" fillId="0" borderId="18" xfId="0" applyBorder="1"/>
    <xf numFmtId="0" fontId="17" fillId="0" borderId="9" xfId="0" applyFont="1" applyBorder="1"/>
    <xf numFmtId="0" fontId="4" fillId="0" borderId="0" xfId="0" applyFont="1"/>
    <xf numFmtId="0" fontId="9" fillId="0" borderId="54" xfId="0" applyFont="1" applyBorder="1"/>
    <xf numFmtId="0" fontId="0" fillId="0" borderId="55" xfId="0" applyBorder="1" applyAlignment="1">
      <alignment horizontal="center"/>
    </xf>
    <xf numFmtId="0" fontId="5" fillId="0" borderId="9" xfId="0" applyFont="1" applyBorder="1"/>
    <xf numFmtId="0" fontId="5" fillId="0" borderId="10" xfId="0" applyFont="1" applyBorder="1"/>
    <xf numFmtId="0" fontId="5" fillId="0" borderId="26" xfId="0" applyFont="1" applyBorder="1"/>
    <xf numFmtId="0" fontId="5" fillId="0" borderId="46" xfId="0" applyFont="1" applyBorder="1"/>
    <xf numFmtId="0" fontId="7" fillId="0" borderId="11" xfId="0" applyFont="1" applyBorder="1" applyAlignment="1" applyProtection="1">
      <alignment horizontal="left"/>
      <protection locked="0"/>
    </xf>
    <xf numFmtId="0" fontId="7" fillId="0" borderId="52" xfId="0" applyFont="1" applyBorder="1"/>
    <xf numFmtId="0" fontId="7" fillId="0" borderId="11" xfId="0" applyFont="1" applyBorder="1"/>
    <xf numFmtId="0" fontId="7" fillId="0" borderId="14" xfId="0" applyFont="1" applyBorder="1"/>
    <xf numFmtId="0" fontId="22" fillId="0" borderId="0" xfId="0" applyFont="1" applyAlignment="1">
      <alignment horizontal="left" vertical="center"/>
    </xf>
    <xf numFmtId="0" fontId="24" fillId="0" borderId="0" xfId="0" applyFont="1" applyAlignment="1">
      <alignment wrapText="1"/>
    </xf>
    <xf numFmtId="0" fontId="24" fillId="0" borderId="0" xfId="0" applyFont="1"/>
    <xf numFmtId="0" fontId="1" fillId="0" borderId="4" xfId="0" applyFont="1" applyBorder="1" applyAlignment="1">
      <alignment horizontal="center" wrapText="1"/>
    </xf>
    <xf numFmtId="43" fontId="12" fillId="3" borderId="42" xfId="1" applyFont="1" applyFill="1" applyBorder="1" applyProtection="1"/>
    <xf numFmtId="43" fontId="12" fillId="3" borderId="38" xfId="1" applyFont="1" applyFill="1" applyBorder="1" applyProtection="1"/>
    <xf numFmtId="43" fontId="9" fillId="0" borderId="6" xfId="1" applyFont="1" applyBorder="1" applyProtection="1">
      <protection locked="0"/>
    </xf>
    <xf numFmtId="43" fontId="1" fillId="7" borderId="34" xfId="1" applyFont="1" applyFill="1" applyBorder="1" applyProtection="1"/>
    <xf numFmtId="18" fontId="12" fillId="8" borderId="23" xfId="0" applyNumberFormat="1" applyFont="1" applyFill="1" applyBorder="1"/>
    <xf numFmtId="2" fontId="1" fillId="0" borderId="9" xfId="0" applyNumberFormat="1" applyFont="1" applyBorder="1"/>
    <xf numFmtId="166" fontId="0" fillId="0" borderId="0" xfId="0" applyNumberFormat="1"/>
    <xf numFmtId="0" fontId="11" fillId="0" borderId="0" xfId="0" applyFont="1"/>
    <xf numFmtId="166" fontId="7" fillId="0" borderId="0" xfId="0" applyNumberFormat="1" applyFont="1"/>
    <xf numFmtId="49" fontId="7" fillId="0" borderId="0" xfId="0" applyNumberFormat="1" applyFont="1"/>
    <xf numFmtId="1" fontId="5" fillId="0" borderId="0" xfId="0" applyNumberFormat="1" applyFont="1"/>
    <xf numFmtId="14" fontId="5" fillId="0" borderId="0" xfId="0" applyNumberFormat="1" applyFont="1"/>
    <xf numFmtId="0" fontId="10" fillId="0" borderId="0" xfId="0" applyFont="1"/>
    <xf numFmtId="1" fontId="3" fillId="0" borderId="0" xfId="0" applyNumberFormat="1" applyFont="1"/>
    <xf numFmtId="14" fontId="3" fillId="0" borderId="0" xfId="0" applyNumberFormat="1" applyFont="1"/>
    <xf numFmtId="170" fontId="6" fillId="3" borderId="23" xfId="0" applyNumberFormat="1" applyFont="1" applyFill="1" applyBorder="1"/>
    <xf numFmtId="43" fontId="5" fillId="0" borderId="44" xfId="1" applyFont="1" applyBorder="1" applyProtection="1">
      <protection locked="0"/>
    </xf>
    <xf numFmtId="43" fontId="5" fillId="0" borderId="35" xfId="1" applyFont="1" applyBorder="1" applyProtection="1">
      <protection locked="0"/>
    </xf>
    <xf numFmtId="43" fontId="5" fillId="0" borderId="34" xfId="1" applyFont="1" applyBorder="1" applyProtection="1">
      <protection locked="0"/>
    </xf>
    <xf numFmtId="0" fontId="0" fillId="9" borderId="0" xfId="0" applyFill="1"/>
    <xf numFmtId="14" fontId="0" fillId="9" borderId="0" xfId="0" applyNumberFormat="1" applyFill="1"/>
    <xf numFmtId="14" fontId="0" fillId="0" borderId="0" xfId="0" applyNumberFormat="1"/>
    <xf numFmtId="0" fontId="12" fillId="0" borderId="44" xfId="0" applyFont="1" applyBorder="1" applyAlignment="1">
      <alignment horizontal="center" wrapText="1"/>
    </xf>
    <xf numFmtId="2" fontId="1" fillId="9" borderId="9" xfId="0" applyNumberFormat="1" applyFont="1" applyFill="1" applyBorder="1"/>
    <xf numFmtId="0" fontId="0" fillId="0" borderId="0" xfId="0" applyAlignment="1">
      <alignment horizontal="left"/>
    </xf>
    <xf numFmtId="43" fontId="3" fillId="0" borderId="0" xfId="1" applyFont="1" applyFill="1" applyBorder="1" applyProtection="1"/>
    <xf numFmtId="0" fontId="1" fillId="0" borderId="36" xfId="0" applyFont="1" applyBorder="1" applyAlignment="1">
      <alignment horizontal="center" wrapText="1"/>
    </xf>
    <xf numFmtId="43" fontId="5" fillId="10" borderId="7" xfId="1" applyFont="1" applyFill="1" applyBorder="1" applyProtection="1"/>
    <xf numFmtId="43" fontId="5" fillId="10" borderId="16" xfId="1" applyFont="1" applyFill="1" applyBorder="1" applyProtection="1"/>
    <xf numFmtId="0" fontId="1" fillId="0" borderId="44" xfId="0" applyFont="1" applyBorder="1" applyAlignment="1">
      <alignment horizontal="center" wrapText="1"/>
    </xf>
    <xf numFmtId="0" fontId="12" fillId="6" borderId="32" xfId="0" applyFont="1" applyFill="1" applyBorder="1" applyAlignment="1">
      <alignment horizontal="centerContinuous"/>
    </xf>
    <xf numFmtId="17" fontId="1" fillId="10" borderId="58" xfId="0" applyNumberFormat="1" applyFont="1" applyFill="1" applyBorder="1" applyAlignment="1">
      <alignment vertical="center"/>
    </xf>
    <xf numFmtId="17" fontId="1" fillId="10" borderId="51" xfId="0" applyNumberFormat="1" applyFont="1" applyFill="1" applyBorder="1" applyAlignment="1">
      <alignment vertical="center"/>
    </xf>
    <xf numFmtId="17" fontId="1" fillId="10" borderId="3" xfId="0" applyNumberFormat="1" applyFont="1" applyFill="1" applyBorder="1" applyAlignment="1">
      <alignment vertical="center"/>
    </xf>
    <xf numFmtId="17" fontId="1" fillId="10" borderId="57" xfId="0" applyNumberFormat="1" applyFont="1" applyFill="1" applyBorder="1" applyAlignment="1">
      <alignment vertical="center"/>
    </xf>
    <xf numFmtId="169" fontId="5" fillId="10" borderId="16" xfId="0" applyNumberFormat="1" applyFont="1" applyFill="1" applyBorder="1"/>
    <xf numFmtId="0" fontId="2" fillId="12" borderId="11" xfId="0" applyFont="1" applyFill="1" applyBorder="1" applyAlignment="1">
      <alignment horizontal="centerContinuous" wrapText="1"/>
    </xf>
    <xf numFmtId="0" fontId="0" fillId="12" borderId="11" xfId="0" applyFill="1" applyBorder="1" applyAlignment="1">
      <alignment horizontal="centerContinuous" wrapText="1"/>
    </xf>
    <xf numFmtId="0" fontId="22" fillId="0" borderId="0" xfId="0" applyFont="1" applyAlignment="1">
      <alignment vertical="center"/>
    </xf>
    <xf numFmtId="0" fontId="0" fillId="0" borderId="3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10" borderId="25" xfId="0" applyFont="1" applyFill="1" applyBorder="1" applyAlignment="1">
      <alignment horizontal="center" wrapText="1"/>
    </xf>
    <xf numFmtId="43" fontId="5" fillId="0" borderId="24" xfId="1" applyFont="1" applyBorder="1" applyAlignment="1" applyProtection="1">
      <alignment horizontal="center"/>
      <protection locked="0"/>
    </xf>
    <xf numFmtId="43" fontId="5" fillId="10" borderId="18" xfId="1" applyFont="1" applyFill="1" applyBorder="1" applyProtection="1"/>
    <xf numFmtId="43" fontId="5" fillId="10" borderId="10" xfId="1" applyFont="1" applyFill="1" applyBorder="1" applyProtection="1"/>
    <xf numFmtId="43" fontId="31" fillId="10" borderId="8" xfId="1" applyFont="1" applyFill="1" applyBorder="1" applyProtection="1"/>
    <xf numFmtId="0" fontId="12" fillId="0" borderId="27" xfId="0" applyFont="1" applyBorder="1" applyAlignment="1">
      <alignment horizontal="center" wrapText="1"/>
    </xf>
    <xf numFmtId="43" fontId="5" fillId="10" borderId="35" xfId="1" applyFont="1" applyFill="1" applyBorder="1" applyProtection="1"/>
    <xf numFmtId="43" fontId="9" fillId="0" borderId="59" xfId="1" applyFont="1" applyBorder="1" applyProtection="1">
      <protection locked="0"/>
    </xf>
    <xf numFmtId="43" fontId="5" fillId="10" borderId="38" xfId="1" applyFont="1" applyFill="1" applyBorder="1" applyProtection="1"/>
    <xf numFmtId="43" fontId="5" fillId="10" borderId="23" xfId="1" applyFont="1" applyFill="1" applyBorder="1" applyProtection="1"/>
    <xf numFmtId="43" fontId="5" fillId="10" borderId="28" xfId="1" applyFont="1" applyFill="1" applyBorder="1" applyProtection="1"/>
    <xf numFmtId="43" fontId="12" fillId="3" borderId="60" xfId="1" applyFont="1" applyFill="1" applyBorder="1" applyProtection="1"/>
    <xf numFmtId="43" fontId="12" fillId="3" borderId="46" xfId="1" applyFont="1" applyFill="1" applyBorder="1" applyProtection="1"/>
    <xf numFmtId="0" fontId="1" fillId="13" borderId="35" xfId="0" applyFont="1" applyFill="1" applyBorder="1" applyAlignment="1">
      <alignment horizontal="center" wrapText="1"/>
    </xf>
    <xf numFmtId="167" fontId="5" fillId="13" borderId="36" xfId="1" applyNumberFormat="1" applyFont="1" applyFill="1" applyBorder="1" applyProtection="1">
      <protection locked="0"/>
    </xf>
    <xf numFmtId="0" fontId="35" fillId="0" borderId="21" xfId="0" applyFont="1" applyBorder="1"/>
    <xf numFmtId="0" fontId="0" fillId="0" borderId="22" xfId="0" applyBorder="1"/>
    <xf numFmtId="43" fontId="1" fillId="7" borderId="43" xfId="1" applyFont="1" applyFill="1" applyBorder="1" applyProtection="1"/>
    <xf numFmtId="43" fontId="6" fillId="3" borderId="61" xfId="1" applyFont="1" applyFill="1" applyBorder="1" applyProtection="1"/>
    <xf numFmtId="18" fontId="12" fillId="8" borderId="62" xfId="0" applyNumberFormat="1" applyFont="1" applyFill="1" applyBorder="1"/>
    <xf numFmtId="18" fontId="12" fillId="11" borderId="15" xfId="0" applyNumberFormat="1" applyFont="1" applyFill="1" applyBorder="1"/>
    <xf numFmtId="18" fontId="12" fillId="11" borderId="5" xfId="0" applyNumberFormat="1" applyFont="1" applyFill="1" applyBorder="1"/>
    <xf numFmtId="0" fontId="1" fillId="3" borderId="5" xfId="0" applyFont="1" applyFill="1" applyBorder="1" applyAlignment="1">
      <alignment horizontal="right"/>
    </xf>
    <xf numFmtId="171" fontId="6" fillId="14" borderId="23" xfId="0" applyNumberFormat="1" applyFont="1" applyFill="1" applyBorder="1"/>
    <xf numFmtId="0" fontId="43" fillId="0" borderId="0" xfId="3" applyAlignment="1">
      <alignment horizontal="left" vertical="top"/>
    </xf>
    <xf numFmtId="0" fontId="40" fillId="15" borderId="63" xfId="3" applyFont="1" applyFill="1" applyBorder="1" applyAlignment="1">
      <alignment horizontal="center" vertical="top" wrapText="1"/>
    </xf>
    <xf numFmtId="0" fontId="40" fillId="15" borderId="64" xfId="3" applyFont="1" applyFill="1" applyBorder="1" applyAlignment="1">
      <alignment horizontal="center" vertical="top" wrapText="1"/>
    </xf>
    <xf numFmtId="0" fontId="43" fillId="0" borderId="0" xfId="3" applyAlignment="1">
      <alignment horizontal="left" wrapText="1"/>
    </xf>
    <xf numFmtId="0" fontId="41" fillId="0" borderId="64" xfId="3" applyFont="1" applyBorder="1" applyAlignment="1">
      <alignment horizontal="center" vertical="top" wrapText="1"/>
    </xf>
    <xf numFmtId="9" fontId="42" fillId="0" borderId="63" xfId="3" applyNumberFormat="1" applyFont="1" applyBorder="1" applyAlignment="1">
      <alignment horizontal="center" vertical="top" shrinkToFit="1"/>
    </xf>
    <xf numFmtId="0" fontId="43" fillId="0" borderId="64" xfId="3" applyBorder="1" applyAlignment="1">
      <alignment horizontal="center" vertical="top" wrapText="1"/>
    </xf>
    <xf numFmtId="0" fontId="40" fillId="15" borderId="24" xfId="3" applyFont="1" applyFill="1" applyBorder="1" applyAlignment="1">
      <alignment horizontal="center" vertical="top" wrapText="1"/>
    </xf>
    <xf numFmtId="0" fontId="41" fillId="0" borderId="24" xfId="3" applyFont="1" applyBorder="1" applyAlignment="1">
      <alignment horizontal="center" vertical="top" wrapText="1"/>
    </xf>
    <xf numFmtId="0" fontId="39" fillId="0" borderId="24" xfId="3" applyFont="1" applyBorder="1" applyAlignment="1">
      <alignment horizontal="center" vertical="top" wrapText="1"/>
    </xf>
    <xf numFmtId="0" fontId="40" fillId="0" borderId="3" xfId="3" applyFont="1" applyBorder="1" applyAlignment="1">
      <alignment horizontal="center" vertical="top" wrapText="1"/>
    </xf>
    <xf numFmtId="0" fontId="41" fillId="0" borderId="3" xfId="3" applyFont="1" applyBorder="1" applyAlignment="1">
      <alignment horizontal="center" vertical="top" wrapText="1"/>
    </xf>
    <xf numFmtId="0" fontId="39" fillId="0" borderId="3" xfId="3" applyFont="1" applyBorder="1" applyAlignment="1">
      <alignment horizontal="center" vertical="top" wrapText="1"/>
    </xf>
    <xf numFmtId="0" fontId="40" fillId="15" borderId="64" xfId="3" applyFont="1" applyFill="1" applyBorder="1" applyAlignment="1">
      <alignment vertical="top" wrapText="1"/>
    </xf>
    <xf numFmtId="0" fontId="41" fillId="0" borderId="64" xfId="3" applyFont="1" applyBorder="1" applyAlignment="1">
      <alignment vertical="top" wrapText="1"/>
    </xf>
    <xf numFmtId="0" fontId="30" fillId="0" borderId="13" xfId="2" applyBorder="1" applyAlignment="1" applyProtection="1">
      <alignment horizontal="left"/>
    </xf>
    <xf numFmtId="0" fontId="30" fillId="0" borderId="4" xfId="2" applyBorder="1" applyAlignment="1" applyProtection="1">
      <alignment horizontal="left"/>
    </xf>
    <xf numFmtId="0" fontId="30" fillId="0" borderId="27" xfId="2" applyBorder="1" applyAlignment="1" applyProtection="1">
      <alignment horizontal="left"/>
    </xf>
    <xf numFmtId="0" fontId="1" fillId="0" borderId="52" xfId="0" applyFont="1" applyBorder="1" applyAlignment="1">
      <alignment horizontal="center" vertical="top"/>
    </xf>
    <xf numFmtId="0" fontId="1" fillId="0" borderId="14" xfId="0" applyFont="1" applyBorder="1" applyAlignment="1">
      <alignment horizontal="center" vertical="top"/>
    </xf>
    <xf numFmtId="0" fontId="1" fillId="0" borderId="3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8" xfId="0" applyFont="1" applyBorder="1" applyAlignment="1">
      <alignment horizontal="center" vertical="top"/>
    </xf>
    <xf numFmtId="0" fontId="1" fillId="0" borderId="30" xfId="0" applyFont="1" applyBorder="1" applyAlignment="1">
      <alignment horizontal="center" vertical="top"/>
    </xf>
    <xf numFmtId="0" fontId="1" fillId="0" borderId="29" xfId="0" applyFont="1" applyBorder="1" applyAlignment="1">
      <alignment horizontal="center" vertical="top"/>
    </xf>
    <xf numFmtId="0" fontId="6" fillId="0" borderId="24"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6" fillId="0" borderId="40" xfId="0" applyFont="1" applyBorder="1" applyAlignment="1">
      <alignment horizontal="center"/>
    </xf>
    <xf numFmtId="0" fontId="6" fillId="0" borderId="24"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0" fillId="0" borderId="2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 fillId="4" borderId="40" xfId="0" applyFont="1" applyFill="1" applyBorder="1" applyAlignment="1">
      <alignment horizontal="center"/>
    </xf>
    <xf numFmtId="0" fontId="1" fillId="4" borderId="6" xfId="0" applyFont="1" applyFill="1" applyBorder="1" applyAlignment="1">
      <alignment horizontal="center"/>
    </xf>
    <xf numFmtId="0" fontId="1" fillId="4" borderId="25" xfId="0" applyFont="1" applyFill="1" applyBorder="1" applyAlignment="1">
      <alignment horizontal="center"/>
    </xf>
    <xf numFmtId="0" fontId="0" fillId="0" borderId="7" xfId="0" applyBorder="1" applyAlignment="1" applyProtection="1">
      <alignment horizontal="center" vertical="center"/>
      <protection locked="0"/>
    </xf>
    <xf numFmtId="0" fontId="1" fillId="7" borderId="32" xfId="0" applyFont="1" applyFill="1" applyBorder="1" applyAlignment="1" applyProtection="1">
      <alignment horizontal="center" wrapText="1"/>
      <protection locked="0"/>
    </xf>
    <xf numFmtId="0" fontId="1" fillId="7" borderId="49" xfId="0" applyFont="1" applyFill="1" applyBorder="1" applyAlignment="1" applyProtection="1">
      <alignment horizontal="center" wrapText="1"/>
      <protection locked="0"/>
    </xf>
    <xf numFmtId="8" fontId="0" fillId="0" borderId="24" xfId="0" applyNumberFormat="1" applyBorder="1" applyAlignment="1" applyProtection="1">
      <alignment vertical="center"/>
      <protection locked="0"/>
    </xf>
    <xf numFmtId="8" fontId="0" fillId="0" borderId="6" xfId="0" applyNumberFormat="1" applyBorder="1" applyAlignment="1" applyProtection="1">
      <alignment vertical="center"/>
      <protection locked="0"/>
    </xf>
    <xf numFmtId="0" fontId="0" fillId="0" borderId="40"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1" fillId="4" borderId="7" xfId="0" applyFont="1" applyFill="1" applyBorder="1" applyAlignment="1">
      <alignment horizontal="center"/>
    </xf>
    <xf numFmtId="0" fontId="5" fillId="0" borderId="15" xfId="0" applyFont="1" applyBorder="1" applyAlignment="1">
      <alignment horizontal="left"/>
    </xf>
    <xf numFmtId="0" fontId="5" fillId="0" borderId="1" xfId="0" applyFont="1" applyBorder="1" applyAlignment="1">
      <alignment horizontal="left"/>
    </xf>
    <xf numFmtId="0" fontId="1" fillId="0" borderId="9" xfId="0" applyFont="1" applyBorder="1" applyAlignment="1">
      <alignment horizontal="left" wrapText="1"/>
    </xf>
    <xf numFmtId="0" fontId="1" fillId="0" borderId="0" xfId="0" applyFont="1" applyAlignment="1">
      <alignment horizontal="left" wrapText="1"/>
    </xf>
    <xf numFmtId="0" fontId="1" fillId="0" borderId="10" xfId="0" applyFont="1" applyBorder="1" applyAlignment="1">
      <alignment horizontal="left" wrapText="1"/>
    </xf>
    <xf numFmtId="0" fontId="10" fillId="7" borderId="19" xfId="0" applyFont="1" applyFill="1" applyBorder="1" applyAlignment="1">
      <alignment horizontal="left"/>
    </xf>
    <xf numFmtId="0" fontId="10" fillId="7" borderId="17" xfId="0" applyFont="1" applyFill="1" applyBorder="1" applyAlignment="1">
      <alignment horizontal="left"/>
    </xf>
    <xf numFmtId="0" fontId="10" fillId="7" borderId="18" xfId="0" applyFont="1" applyFill="1" applyBorder="1" applyAlignment="1">
      <alignment horizontal="left"/>
    </xf>
    <xf numFmtId="168" fontId="0" fillId="0" borderId="0" xfId="0" applyNumberFormat="1" applyAlignment="1">
      <alignment horizontal="center"/>
    </xf>
    <xf numFmtId="168" fontId="0" fillId="0" borderId="10" xfId="0" applyNumberFormat="1" applyBorder="1" applyAlignment="1">
      <alignment horizontal="center"/>
    </xf>
    <xf numFmtId="0" fontId="0" fillId="0" borderId="39"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0" borderId="56" xfId="0" applyFont="1" applyBorder="1" applyAlignment="1">
      <alignment horizontal="center" wrapText="1"/>
    </xf>
    <xf numFmtId="0" fontId="1" fillId="0" borderId="47" xfId="0" applyFont="1" applyBorder="1" applyAlignment="1">
      <alignment horizontal="center" wrapText="1"/>
    </xf>
    <xf numFmtId="0" fontId="1" fillId="0" borderId="37" xfId="0" applyFont="1" applyBorder="1" applyAlignment="1">
      <alignment horizontal="center" wrapText="1"/>
    </xf>
    <xf numFmtId="0" fontId="0" fillId="0" borderId="4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6" fillId="0" borderId="15" xfId="0" applyFont="1" applyBorder="1" applyAlignment="1">
      <alignment horizontal="center"/>
    </xf>
    <xf numFmtId="0" fontId="6" fillId="0" borderId="1" xfId="0" applyFont="1" applyBorder="1" applyAlignment="1">
      <alignment horizontal="center"/>
    </xf>
    <xf numFmtId="0" fontId="1" fillId="9" borderId="19"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18" xfId="0" applyFont="1" applyFill="1" applyBorder="1" applyAlignment="1">
      <alignment horizontal="center" vertical="center"/>
    </xf>
    <xf numFmtId="14" fontId="1" fillId="0" borderId="0" xfId="0" applyNumberFormat="1" applyFont="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164" fontId="0" fillId="12" borderId="12" xfId="0" applyNumberFormat="1" applyFill="1" applyBorder="1" applyAlignment="1" applyProtection="1">
      <alignment horizontal="right"/>
      <protection locked="0"/>
    </xf>
    <xf numFmtId="164" fontId="0" fillId="12" borderId="14" xfId="0" applyNumberFormat="1" applyFill="1" applyBorder="1" applyAlignment="1" applyProtection="1">
      <alignment horizontal="right"/>
      <protection locked="0"/>
    </xf>
    <xf numFmtId="0" fontId="7" fillId="0" borderId="48" xfId="0" applyFont="1" applyBorder="1" applyAlignment="1" applyProtection="1">
      <alignment horizontal="left"/>
      <protection locked="0"/>
    </xf>
    <xf numFmtId="0" fontId="7" fillId="0" borderId="4" xfId="0" applyFont="1" applyBorder="1" applyAlignment="1" applyProtection="1">
      <alignment horizontal="left"/>
      <protection locked="0"/>
    </xf>
    <xf numFmtId="49" fontId="7" fillId="0" borderId="13" xfId="0" applyNumberFormat="1" applyFont="1" applyBorder="1" applyAlignment="1" applyProtection="1">
      <alignment horizontal="left"/>
      <protection locked="0"/>
    </xf>
    <xf numFmtId="49" fontId="7" fillId="0" borderId="4" xfId="0" applyNumberFormat="1" applyFont="1" applyBorder="1" applyAlignment="1" applyProtection="1">
      <alignment horizontal="left"/>
      <protection locked="0"/>
    </xf>
    <xf numFmtId="49" fontId="7" fillId="0" borderId="27" xfId="0" applyNumberFormat="1" applyFont="1" applyBorder="1" applyAlignment="1" applyProtection="1">
      <alignment horizontal="left"/>
      <protection locked="0"/>
    </xf>
    <xf numFmtId="49" fontId="7" fillId="0" borderId="8" xfId="0" applyNumberFormat="1" applyFont="1" applyBorder="1" applyAlignment="1" applyProtection="1">
      <alignment horizontal="left"/>
      <protection locked="0"/>
    </xf>
    <xf numFmtId="0" fontId="0" fillId="0" borderId="4" xfId="0" applyBorder="1" applyAlignment="1" applyProtection="1">
      <alignment horizontal="left"/>
      <protection locked="0"/>
    </xf>
    <xf numFmtId="0" fontId="7" fillId="0" borderId="8" xfId="0" applyFont="1" applyBorder="1" applyAlignment="1" applyProtection="1">
      <alignment horizontal="left"/>
      <protection locked="0"/>
    </xf>
    <xf numFmtId="0" fontId="7" fillId="0" borderId="13" xfId="0" applyFont="1" applyBorder="1" applyAlignment="1">
      <alignment horizontal="left"/>
    </xf>
    <xf numFmtId="0" fontId="7" fillId="0" borderId="4" xfId="0" applyFont="1" applyBorder="1" applyAlignment="1">
      <alignment horizontal="left"/>
    </xf>
    <xf numFmtId="0" fontId="7" fillId="0" borderId="8" xfId="0" applyFont="1" applyBorder="1" applyAlignment="1">
      <alignment horizontal="left"/>
    </xf>
    <xf numFmtId="0" fontId="7" fillId="0" borderId="12" xfId="0" applyFont="1" applyBorder="1" applyAlignment="1" applyProtection="1">
      <alignment horizontal="left"/>
      <protection locked="0"/>
    </xf>
    <xf numFmtId="0" fontId="7" fillId="0" borderId="11" xfId="0" applyFont="1" applyBorder="1" applyAlignment="1" applyProtection="1">
      <alignment horizontal="left"/>
      <protection locked="0"/>
    </xf>
    <xf numFmtId="0" fontId="32" fillId="10" borderId="13" xfId="0" applyFont="1" applyFill="1" applyBorder="1" applyAlignment="1">
      <alignment horizontal="center" wrapText="1"/>
    </xf>
    <xf numFmtId="0" fontId="32" fillId="10" borderId="8" xfId="0" applyFont="1" applyFill="1" applyBorder="1" applyAlignment="1">
      <alignment horizontal="center" wrapText="1"/>
    </xf>
    <xf numFmtId="43" fontId="1" fillId="5" borderId="20" xfId="0" applyNumberFormat="1" applyFont="1" applyFill="1" applyBorder="1" applyAlignment="1">
      <alignment horizontal="right"/>
    </xf>
    <xf numFmtId="8" fontId="1" fillId="5" borderId="22" xfId="0" applyNumberFormat="1" applyFont="1" applyFill="1" applyBorder="1" applyAlignment="1">
      <alignment horizontal="right"/>
    </xf>
    <xf numFmtId="0" fontId="7" fillId="0" borderId="53" xfId="0" applyFont="1" applyBorder="1" applyAlignment="1" applyProtection="1">
      <alignment horizontal="left"/>
      <protection locked="0"/>
    </xf>
    <xf numFmtId="0" fontId="29" fillId="0" borderId="19"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7" xfId="0" applyFont="1" applyBorder="1" applyAlignment="1">
      <alignment horizontal="center" vertical="center" wrapText="1"/>
    </xf>
    <xf numFmtId="164" fontId="0" fillId="0" borderId="12" xfId="0" applyNumberFormat="1" applyBorder="1" applyAlignment="1">
      <alignment horizontal="right"/>
    </xf>
    <xf numFmtId="164" fontId="0" fillId="0" borderId="14" xfId="0" applyNumberFormat="1" applyBorder="1" applyAlignment="1">
      <alignment horizontal="right"/>
    </xf>
    <xf numFmtId="43" fontId="31" fillId="10" borderId="40" xfId="1" applyFont="1" applyFill="1" applyBorder="1" applyAlignment="1" applyProtection="1">
      <alignment horizontal="center"/>
    </xf>
    <xf numFmtId="43" fontId="31" fillId="10" borderId="6" xfId="1" applyFont="1" applyFill="1" applyBorder="1" applyAlignment="1" applyProtection="1">
      <alignment horizontal="center"/>
    </xf>
    <xf numFmtId="43" fontId="31" fillId="10" borderId="7" xfId="1" applyFont="1" applyFill="1" applyBorder="1" applyAlignment="1" applyProtection="1">
      <alignment horizontal="center"/>
    </xf>
    <xf numFmtId="17" fontId="1" fillId="0" borderId="19" xfId="0" applyNumberFormat="1" applyFont="1" applyBorder="1" applyAlignment="1">
      <alignment horizontal="center" vertical="center" wrapText="1"/>
    </xf>
    <xf numFmtId="17" fontId="1" fillId="0" borderId="9" xfId="0" applyNumberFormat="1" applyFont="1" applyBorder="1" applyAlignment="1">
      <alignment horizontal="center" vertical="center" wrapText="1"/>
    </xf>
    <xf numFmtId="0" fontId="5" fillId="10" borderId="24" xfId="0" applyFont="1" applyFill="1" applyBorder="1" applyAlignment="1">
      <alignment horizontal="center"/>
    </xf>
    <xf numFmtId="0" fontId="5" fillId="10" borderId="7" xfId="0" applyFont="1" applyFill="1" applyBorder="1" applyAlignment="1">
      <alignment horizontal="center"/>
    </xf>
    <xf numFmtId="0" fontId="1" fillId="0" borderId="19" xfId="0" applyFont="1" applyBorder="1" applyAlignment="1">
      <alignment horizontal="left" vertical="center" wrapText="1"/>
    </xf>
    <xf numFmtId="0" fontId="1" fillId="0" borderId="17" xfId="0" applyFont="1" applyBorder="1" applyAlignment="1">
      <alignment horizontal="left" vertical="center" wrapText="1"/>
    </xf>
    <xf numFmtId="0" fontId="1" fillId="0" borderId="19" xfId="0"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1" fillId="0" borderId="39" xfId="0" applyFont="1" applyBorder="1" applyAlignment="1">
      <alignment horizontal="center"/>
    </xf>
    <xf numFmtId="0" fontId="8" fillId="0" borderId="40"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7" fillId="0" borderId="2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1" fillId="4" borderId="24" xfId="0" applyFont="1" applyFill="1" applyBorder="1" applyAlignment="1">
      <alignment horizontal="center"/>
    </xf>
    <xf numFmtId="8" fontId="0" fillId="0" borderId="28" xfId="0" applyNumberFormat="1" applyBorder="1" applyAlignment="1" applyProtection="1">
      <alignment vertical="center"/>
      <protection locked="0"/>
    </xf>
    <xf numFmtId="8" fontId="0" fillId="0" borderId="30" xfId="0" applyNumberFormat="1" applyBorder="1" applyAlignment="1" applyProtection="1">
      <alignment vertical="center"/>
      <protection locked="0"/>
    </xf>
    <xf numFmtId="8" fontId="0" fillId="0" borderId="31" xfId="0" applyNumberFormat="1" applyBorder="1" applyAlignment="1" applyProtection="1">
      <alignment vertical="center"/>
      <protection locked="0"/>
    </xf>
    <xf numFmtId="0" fontId="20" fillId="4" borderId="48" xfId="0" applyFont="1" applyFill="1" applyBorder="1" applyAlignment="1">
      <alignment horizontal="center"/>
    </xf>
    <xf numFmtId="0" fontId="20" fillId="4" borderId="4" xfId="0" applyFont="1" applyFill="1" applyBorder="1" applyAlignment="1">
      <alignment horizontal="center"/>
    </xf>
    <xf numFmtId="0" fontId="20" fillId="4" borderId="27" xfId="0" applyFont="1" applyFill="1" applyBorder="1" applyAlignment="1">
      <alignment horizontal="center"/>
    </xf>
    <xf numFmtId="0" fontId="0" fillId="9" borderId="0" xfId="0" applyFill="1" applyAlignment="1">
      <alignment horizontal="left"/>
    </xf>
    <xf numFmtId="0" fontId="0" fillId="9" borderId="10" xfId="0" applyFill="1" applyBorder="1" applyAlignment="1">
      <alignment horizontal="left"/>
    </xf>
    <xf numFmtId="0" fontId="0" fillId="0" borderId="0" xfId="0" applyAlignment="1">
      <alignment horizontal="left"/>
    </xf>
    <xf numFmtId="0" fontId="0" fillId="0" borderId="10" xfId="0" applyBorder="1" applyAlignment="1">
      <alignment horizontal="left"/>
    </xf>
    <xf numFmtId="0" fontId="1" fillId="0" borderId="24" xfId="0" applyFont="1" applyBorder="1" applyAlignment="1">
      <alignment horizontal="center"/>
    </xf>
    <xf numFmtId="0" fontId="1" fillId="0" borderId="7" xfId="0" applyFont="1" applyBorder="1" applyAlignment="1">
      <alignment horizontal="center"/>
    </xf>
    <xf numFmtId="0" fontId="12" fillId="0" borderId="50" xfId="0" applyFont="1" applyBorder="1" applyAlignment="1">
      <alignment horizontal="center" wrapText="1"/>
    </xf>
    <xf numFmtId="0" fontId="12" fillId="0" borderId="45" xfId="0" applyFont="1" applyBorder="1" applyAlignment="1">
      <alignment horizontal="center" wrapText="1"/>
    </xf>
    <xf numFmtId="0" fontId="28" fillId="0" borderId="32" xfId="0" applyFont="1" applyBorder="1" applyAlignment="1">
      <alignment horizontal="left"/>
    </xf>
    <xf numFmtId="0" fontId="28" fillId="0" borderId="49" xfId="0" applyFont="1" applyBorder="1" applyAlignment="1">
      <alignment horizontal="left"/>
    </xf>
    <xf numFmtId="0" fontId="28" fillId="0" borderId="33" xfId="0" applyFont="1" applyBorder="1" applyAlignment="1">
      <alignment horizontal="left"/>
    </xf>
    <xf numFmtId="8" fontId="34" fillId="0" borderId="20" xfId="0" applyNumberFormat="1" applyFont="1" applyBorder="1" applyAlignment="1">
      <alignment horizontal="center"/>
    </xf>
    <xf numFmtId="8" fontId="34" fillId="0" borderId="21" xfId="0" applyNumberFormat="1" applyFont="1" applyBorder="1" applyAlignment="1">
      <alignment horizontal="center"/>
    </xf>
    <xf numFmtId="0" fontId="2" fillId="2" borderId="20" xfId="0" applyFont="1" applyFill="1" applyBorder="1" applyAlignment="1">
      <alignment horizontal="right"/>
    </xf>
    <xf numFmtId="0" fontId="2" fillId="2" borderId="21" xfId="0" applyFont="1" applyFill="1" applyBorder="1" applyAlignment="1">
      <alignment horizontal="right"/>
    </xf>
    <xf numFmtId="0" fontId="2" fillId="2" borderId="22" xfId="0" applyFont="1" applyFill="1" applyBorder="1" applyAlignment="1">
      <alignment horizontal="right"/>
    </xf>
    <xf numFmtId="0" fontId="14" fillId="0" borderId="0" xfId="0" applyFont="1" applyAlignment="1">
      <alignment horizontal="left" vertical="center" wrapText="1"/>
    </xf>
    <xf numFmtId="0" fontId="14"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wrapText="1"/>
    </xf>
    <xf numFmtId="0" fontId="26" fillId="0" borderId="0" xfId="0" applyFont="1" applyAlignment="1">
      <alignment horizontal="left" wrapText="1"/>
    </xf>
    <xf numFmtId="0" fontId="13" fillId="0" borderId="0" xfId="0" applyFont="1" applyAlignment="1">
      <alignment horizontal="center" vertical="center"/>
    </xf>
    <xf numFmtId="0" fontId="36" fillId="0" borderId="0" xfId="3" applyFont="1" applyAlignment="1">
      <alignment horizontal="left" vertical="top" wrapText="1" indent="16"/>
    </xf>
    <xf numFmtId="0" fontId="44" fillId="0" borderId="0" xfId="3" applyFont="1" applyAlignment="1">
      <alignment horizontal="left" vertical="top" wrapText="1"/>
    </xf>
    <xf numFmtId="0" fontId="45" fillId="0" borderId="0" xfId="3" applyFont="1" applyAlignment="1">
      <alignment horizontal="left" vertical="top" wrapText="1"/>
    </xf>
    <xf numFmtId="0" fontId="44" fillId="0" borderId="0" xfId="0" applyFont="1" applyAlignment="1">
      <alignment vertical="top" wrapText="1"/>
    </xf>
    <xf numFmtId="0" fontId="44" fillId="0" borderId="0" xfId="0" applyFont="1" applyAlignment="1">
      <alignment vertical="top"/>
    </xf>
  </cellXfs>
  <cellStyles count="4">
    <cellStyle name="Comma" xfId="1" builtinId="3"/>
    <cellStyle name="Hyperlink" xfId="2" builtinId="8"/>
    <cellStyle name="Normal" xfId="0" builtinId="0"/>
    <cellStyle name="Normal 2" xfId="3" xr:uid="{388B1536-BD21-4F76-8B2B-C0F6797F58D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0C0C0"/>
      <color rgb="FFCCFFCC"/>
      <color rgb="FFE3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Range="$T$4:$T$10" noThreeD="1" sel="1" val="0"/>
</file>

<file path=xl/ctrlProps/ctrlProp2.xml><?xml version="1.0" encoding="utf-8"?>
<formControlPr xmlns="http://schemas.microsoft.com/office/spreadsheetml/2009/9/main" objectType="Drop" dropStyle="combo" dx="22" fmlaRange="$U$4:$U$10" noThreeD="1" sel="1"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295275</xdr:colOff>
          <xdr:row>1</xdr:row>
          <xdr:rowOff>285750</xdr:rowOff>
        </xdr:from>
        <xdr:to>
          <xdr:col>16</xdr:col>
          <xdr:colOff>381000</xdr:colOff>
          <xdr:row>2</xdr:row>
          <xdr:rowOff>304800</xdr:rowOff>
        </xdr:to>
        <xdr:sp macro="" textlink="">
          <xdr:nvSpPr>
            <xdr:cNvPr id="1027" name="Drop Down 3" descr="choose a Business Unit"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xdr:row>
          <xdr:rowOff>285750</xdr:rowOff>
        </xdr:from>
        <xdr:to>
          <xdr:col>11</xdr:col>
          <xdr:colOff>161925</xdr:colOff>
          <xdr:row>2</xdr:row>
          <xdr:rowOff>304800</xdr:rowOff>
        </xdr:to>
        <xdr:sp macro="" textlink="">
          <xdr:nvSpPr>
            <xdr:cNvPr id="1029" name="Drop Down 5" descr="choose a Business Unit"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95250</xdr:colOff>
      <xdr:row>3</xdr:row>
      <xdr:rowOff>19050</xdr:rowOff>
    </xdr:from>
    <xdr:to>
      <xdr:col>15</xdr:col>
      <xdr:colOff>552450</xdr:colOff>
      <xdr:row>33</xdr:row>
      <xdr:rowOff>95250</xdr:rowOff>
    </xdr:to>
    <xdr:pic>
      <xdr:nvPicPr>
        <xdr:cNvPr id="2" name="Picture 1">
          <a:extLst>
            <a:ext uri="{FF2B5EF4-FFF2-40B4-BE49-F238E27FC236}">
              <a16:creationId xmlns:a16="http://schemas.microsoft.com/office/drawing/2014/main" id="{28274D3C-4FF3-6404-A8E6-70972C56E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
          <a:ext cx="960120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accounts_payable@csub.edu"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76"/>
  <sheetViews>
    <sheetView showGridLines="0" tabSelected="1" zoomScale="95" zoomScaleNormal="95" zoomScaleSheetLayoutView="100" workbookViewId="0">
      <selection activeCell="B15" sqref="B15"/>
    </sheetView>
  </sheetViews>
  <sheetFormatPr defaultColWidth="10.7109375" defaultRowHeight="12.75"/>
  <cols>
    <col min="1" max="1" width="3.7109375" customWidth="1"/>
    <col min="2" max="2" width="13.42578125" customWidth="1"/>
    <col min="3" max="3" width="6.85546875" customWidth="1"/>
    <col min="4" max="4" width="6.7109375" customWidth="1"/>
    <col min="5" max="5" width="18.42578125" customWidth="1"/>
    <col min="6" max="6" width="10.7109375" customWidth="1"/>
    <col min="7" max="9" width="5.28515625" customWidth="1"/>
    <col min="10" max="10" width="10.7109375" customWidth="1"/>
    <col min="11" max="11" width="10.42578125" customWidth="1"/>
    <col min="12" max="12" width="11.42578125" customWidth="1"/>
    <col min="13" max="13" width="8.7109375" customWidth="1"/>
    <col min="14" max="14" width="9.5703125" customWidth="1"/>
    <col min="15" max="15" width="9.28515625" customWidth="1"/>
    <col min="16" max="16" width="10.7109375" customWidth="1"/>
    <col min="17" max="17" width="10.28515625" customWidth="1"/>
    <col min="18" max="18" width="14.28515625" customWidth="1"/>
    <col min="19" max="19" width="9.7109375" customWidth="1"/>
    <col min="20" max="20" width="40.5703125" hidden="1" customWidth="1"/>
    <col min="21" max="21" width="30.42578125" hidden="1" customWidth="1"/>
    <col min="22" max="22" width="9.140625" hidden="1" customWidth="1"/>
    <col min="23" max="23" width="10.85546875" hidden="1" customWidth="1"/>
    <col min="24" max="24" width="11.7109375" hidden="1" customWidth="1"/>
    <col min="25" max="31" width="10.7109375" customWidth="1"/>
  </cols>
  <sheetData>
    <row r="1" spans="2:28">
      <c r="B1" s="47" t="s">
        <v>38</v>
      </c>
      <c r="C1" s="26"/>
      <c r="D1" s="26"/>
      <c r="E1" s="26"/>
      <c r="F1" s="26"/>
      <c r="G1" s="26"/>
      <c r="H1" s="26"/>
      <c r="I1" s="26"/>
      <c r="J1" s="26"/>
      <c r="K1" s="26"/>
      <c r="L1" s="26"/>
      <c r="M1" s="26"/>
      <c r="N1" s="26"/>
      <c r="O1" s="26"/>
      <c r="P1" s="26"/>
      <c r="Q1" s="26"/>
      <c r="R1" s="48"/>
    </row>
    <row r="2" spans="2:28" ht="20.25" customHeight="1">
      <c r="B2" s="49" t="s">
        <v>84</v>
      </c>
      <c r="G2" s="50"/>
      <c r="H2" s="214" t="s">
        <v>37</v>
      </c>
      <c r="I2" s="214"/>
      <c r="J2" s="214"/>
      <c r="K2" s="214"/>
      <c r="L2" s="214"/>
      <c r="M2" s="214"/>
      <c r="N2" s="214"/>
      <c r="O2" s="214"/>
      <c r="P2" s="214"/>
      <c r="Q2" s="214"/>
      <c r="R2" s="6"/>
      <c r="W2" s="71"/>
      <c r="X2" s="17"/>
    </row>
    <row r="3" spans="2:28" ht="27.75" customHeight="1" thickBot="1">
      <c r="B3" s="51" t="s">
        <v>139</v>
      </c>
      <c r="C3" s="2"/>
      <c r="D3" s="2"/>
      <c r="E3" s="2"/>
      <c r="F3" s="2"/>
      <c r="G3" s="2"/>
      <c r="H3" s="2"/>
      <c r="I3" s="2"/>
      <c r="J3" s="2"/>
      <c r="K3" s="2"/>
      <c r="L3" s="16"/>
      <c r="M3" s="16"/>
      <c r="N3" s="2"/>
      <c r="O3" s="14"/>
      <c r="P3" s="15"/>
      <c r="Q3" s="14"/>
      <c r="R3" s="52"/>
      <c r="W3" s="71"/>
      <c r="X3" s="17"/>
    </row>
    <row r="4" spans="2:28" s="1" customFormat="1" ht="13.5" thickTop="1">
      <c r="B4" s="53" t="s">
        <v>0</v>
      </c>
      <c r="I4" s="3" t="s">
        <v>20</v>
      </c>
      <c r="M4" s="3" t="s">
        <v>1</v>
      </c>
      <c r="R4" s="54"/>
      <c r="T4" s="72" t="s">
        <v>33</v>
      </c>
      <c r="U4" s="72" t="s">
        <v>34</v>
      </c>
    </row>
    <row r="5" spans="2:28" s="5" customFormat="1" ht="15">
      <c r="B5" s="219"/>
      <c r="C5" s="220"/>
      <c r="D5" s="220"/>
      <c r="E5" s="220"/>
      <c r="F5" s="220"/>
      <c r="G5" s="220"/>
      <c r="H5" s="220"/>
      <c r="I5" s="221"/>
      <c r="J5" s="222"/>
      <c r="K5" s="222"/>
      <c r="L5" s="224"/>
      <c r="M5" s="221"/>
      <c r="N5" s="222"/>
      <c r="O5" s="222"/>
      <c r="P5" s="222"/>
      <c r="Q5" s="222"/>
      <c r="R5" s="223"/>
      <c r="T5" s="72" t="s">
        <v>86</v>
      </c>
      <c r="U5" s="72" t="s">
        <v>29</v>
      </c>
      <c r="V5" s="90"/>
      <c r="W5" s="75"/>
      <c r="X5" s="76"/>
    </row>
    <row r="6" spans="2:28" s="1" customFormat="1">
      <c r="B6" s="53" t="s">
        <v>2</v>
      </c>
      <c r="F6" s="9"/>
      <c r="G6" s="9"/>
      <c r="H6" s="9"/>
      <c r="I6" s="3" t="s">
        <v>3</v>
      </c>
      <c r="M6" s="3" t="s">
        <v>27</v>
      </c>
      <c r="R6" s="54"/>
      <c r="T6" s="72" t="s">
        <v>87</v>
      </c>
      <c r="U6" s="72" t="s">
        <v>30</v>
      </c>
      <c r="V6"/>
      <c r="W6" s="75"/>
      <c r="X6" s="76"/>
    </row>
    <row r="7" spans="2:28" s="5" customFormat="1" ht="15">
      <c r="B7" s="219"/>
      <c r="C7" s="220"/>
      <c r="D7" s="220"/>
      <c r="E7" s="220"/>
      <c r="F7" s="220"/>
      <c r="G7" s="220"/>
      <c r="H7" s="226"/>
      <c r="I7" s="227" t="s">
        <v>36</v>
      </c>
      <c r="J7" s="228"/>
      <c r="K7" s="228"/>
      <c r="L7" s="229"/>
      <c r="M7" s="13" t="s">
        <v>25</v>
      </c>
      <c r="N7" s="225"/>
      <c r="O7" s="225"/>
      <c r="P7" s="225"/>
      <c r="Q7" s="12" t="s">
        <v>24</v>
      </c>
      <c r="R7" s="23"/>
      <c r="T7" s="72" t="s">
        <v>22</v>
      </c>
      <c r="U7" s="72" t="s">
        <v>88</v>
      </c>
      <c r="V7" s="90"/>
      <c r="W7" s="7"/>
      <c r="X7" s="76"/>
      <c r="AA7" s="73"/>
      <c r="AB7" s="74"/>
    </row>
    <row r="8" spans="2:28" s="1" customFormat="1" ht="15">
      <c r="B8" s="53" t="s">
        <v>28</v>
      </c>
      <c r="I8" s="3" t="s">
        <v>4</v>
      </c>
      <c r="M8" s="180" t="s">
        <v>99</v>
      </c>
      <c r="N8" s="181"/>
      <c r="O8" s="181"/>
      <c r="P8" s="181"/>
      <c r="Q8" s="9"/>
      <c r="R8" s="55"/>
      <c r="T8" s="72" t="s">
        <v>89</v>
      </c>
      <c r="U8" s="72" t="s">
        <v>31</v>
      </c>
      <c r="V8">
        <v>0.18</v>
      </c>
      <c r="W8">
        <v>43100</v>
      </c>
      <c r="X8" s="86">
        <v>43100</v>
      </c>
      <c r="AA8" s="73"/>
      <c r="AB8" s="74"/>
    </row>
    <row r="9" spans="2:28" s="5" customFormat="1" ht="15">
      <c r="B9" s="219"/>
      <c r="C9" s="220"/>
      <c r="D9" s="220"/>
      <c r="E9" s="220"/>
      <c r="F9" s="220"/>
      <c r="G9" s="220"/>
      <c r="H9" s="220"/>
      <c r="I9" s="11" t="s">
        <v>97</v>
      </c>
      <c r="J9" s="4"/>
      <c r="K9" s="4"/>
      <c r="L9" s="4"/>
      <c r="M9" s="145" t="s">
        <v>98</v>
      </c>
      <c r="N9" s="146"/>
      <c r="O9" s="146"/>
      <c r="P9" s="146"/>
      <c r="Q9" s="146"/>
      <c r="R9" s="147"/>
      <c r="T9" s="72" t="s">
        <v>26</v>
      </c>
      <c r="U9" s="72" t="s">
        <v>23</v>
      </c>
      <c r="V9">
        <v>0.22</v>
      </c>
      <c r="W9">
        <v>43281</v>
      </c>
      <c r="X9" s="86">
        <v>43281</v>
      </c>
    </row>
    <row r="10" spans="2:28" s="1" customFormat="1">
      <c r="B10" s="56" t="s">
        <v>5</v>
      </c>
      <c r="F10" s="9" t="s">
        <v>6</v>
      </c>
      <c r="G10" s="9" t="s">
        <v>7</v>
      </c>
      <c r="H10" s="10"/>
      <c r="I10" s="3" t="s">
        <v>5</v>
      </c>
      <c r="N10" s="1" t="s">
        <v>6</v>
      </c>
      <c r="P10" s="1" t="s">
        <v>7</v>
      </c>
      <c r="R10" s="54"/>
      <c r="T10" s="72" t="s">
        <v>90</v>
      </c>
      <c r="U10" s="72" t="s">
        <v>23</v>
      </c>
      <c r="V10" s="84">
        <v>0.21</v>
      </c>
      <c r="W10" s="84">
        <v>43830</v>
      </c>
      <c r="X10" s="85">
        <v>43830</v>
      </c>
    </row>
    <row r="11" spans="2:28" s="5" customFormat="1" ht="15.75" thickBot="1">
      <c r="B11" s="230"/>
      <c r="C11" s="231"/>
      <c r="D11" s="231"/>
      <c r="E11" s="231"/>
      <c r="F11" s="57"/>
      <c r="G11" s="231"/>
      <c r="H11" s="236"/>
      <c r="I11" s="58" t="s">
        <v>8</v>
      </c>
      <c r="J11" s="59"/>
      <c r="K11" s="59"/>
      <c r="L11" s="59"/>
      <c r="M11" s="59"/>
      <c r="N11" s="59" t="s">
        <v>9</v>
      </c>
      <c r="O11" s="59"/>
      <c r="P11" s="59" t="s">
        <v>21</v>
      </c>
      <c r="Q11" s="59"/>
      <c r="R11" s="60"/>
    </row>
    <row r="12" spans="2:28" ht="12.75" customHeight="1" thickBot="1">
      <c r="B12" s="248" t="s">
        <v>23</v>
      </c>
      <c r="C12" s="96"/>
      <c r="D12" s="97"/>
      <c r="E12" s="197" t="s">
        <v>102</v>
      </c>
      <c r="F12" s="276" t="s">
        <v>35</v>
      </c>
      <c r="G12" s="237" t="s">
        <v>138</v>
      </c>
      <c r="H12" s="238"/>
      <c r="I12" s="238"/>
      <c r="J12" s="239"/>
      <c r="K12" s="108"/>
      <c r="L12" s="27" t="s">
        <v>10</v>
      </c>
      <c r="M12" s="28"/>
      <c r="N12" s="29"/>
      <c r="O12" s="30"/>
      <c r="P12" s="31"/>
      <c r="Q12" s="26"/>
      <c r="R12" s="32"/>
      <c r="T12" s="5"/>
      <c r="U12" s="5"/>
      <c r="Y12" s="5"/>
      <c r="Z12" s="5"/>
      <c r="AA12" s="5"/>
      <c r="AB12" s="5"/>
    </row>
    <row r="13" spans="2:28" ht="27" customHeight="1">
      <c r="B13" s="249"/>
      <c r="C13" s="98"/>
      <c r="D13" s="99"/>
      <c r="E13" s="198"/>
      <c r="F13" s="277"/>
      <c r="G13" s="240"/>
      <c r="H13" s="241"/>
      <c r="I13" s="241"/>
      <c r="J13" s="242"/>
      <c r="K13" s="109"/>
      <c r="L13" s="20"/>
      <c r="N13" s="22"/>
      <c r="O13" s="95" t="s">
        <v>11</v>
      </c>
      <c r="P13" s="19"/>
      <c r="R13" s="33"/>
      <c r="V13" s="77" t="s">
        <v>91</v>
      </c>
      <c r="W13" s="5"/>
    </row>
    <row r="14" spans="2:28" ht="66" customHeight="1">
      <c r="B14" s="91" t="s">
        <v>12</v>
      </c>
      <c r="C14" s="232" t="s">
        <v>104</v>
      </c>
      <c r="D14" s="233"/>
      <c r="E14" s="199"/>
      <c r="F14" s="87" t="s">
        <v>137</v>
      </c>
      <c r="G14" s="245" t="s">
        <v>104</v>
      </c>
      <c r="H14" s="246"/>
      <c r="I14" s="247"/>
      <c r="J14" s="111" t="s">
        <v>140</v>
      </c>
      <c r="K14" s="110" t="s">
        <v>104</v>
      </c>
      <c r="L14" s="91" t="s">
        <v>13</v>
      </c>
      <c r="M14" s="64" t="s">
        <v>14</v>
      </c>
      <c r="N14" s="94" t="s">
        <v>15</v>
      </c>
      <c r="O14" s="119" t="s">
        <v>105</v>
      </c>
      <c r="P14" s="106" t="s">
        <v>103</v>
      </c>
      <c r="Q14" s="64" t="s">
        <v>81</v>
      </c>
      <c r="R14" s="34" t="s">
        <v>17</v>
      </c>
      <c r="U14" s="78">
        <v>1</v>
      </c>
      <c r="V14" s="7" t="s">
        <v>92</v>
      </c>
      <c r="W14" s="5"/>
      <c r="X14" s="7"/>
    </row>
    <row r="15" spans="2:28" s="7" customFormat="1" ht="26.1" customHeight="1">
      <c r="B15" s="35"/>
      <c r="C15" s="250"/>
      <c r="D15" s="251"/>
      <c r="E15" s="21"/>
      <c r="F15" s="81"/>
      <c r="G15" s="112"/>
      <c r="H15" s="93"/>
      <c r="I15" s="93"/>
      <c r="J15" s="113"/>
      <c r="K15" s="92"/>
      <c r="L15" s="82"/>
      <c r="M15" s="107"/>
      <c r="N15" s="83"/>
      <c r="O15" s="120"/>
      <c r="P15" s="100">
        <f t="shared" ref="P15:P25" si="0">IF(B15&lt;43281,O15*$O$35,IF(B15&lt;43830,O15*$O$35,O15*$O$36))</f>
        <v>0</v>
      </c>
      <c r="Q15" s="67"/>
      <c r="R15" s="68">
        <f>+F15+J15+L15+N15+P15+Q15</f>
        <v>0</v>
      </c>
      <c r="T15"/>
      <c r="U15" s="78">
        <v>2</v>
      </c>
      <c r="V15" s="7" t="s">
        <v>93</v>
      </c>
      <c r="W15" s="5"/>
      <c r="Y15"/>
      <c r="Z15" t="s">
        <v>23</v>
      </c>
      <c r="AA15"/>
      <c r="AB15"/>
    </row>
    <row r="16" spans="2:28" s="7" customFormat="1" ht="26.1" customHeight="1">
      <c r="B16" s="35"/>
      <c r="C16" s="250"/>
      <c r="D16" s="251"/>
      <c r="E16" s="21"/>
      <c r="F16" s="81"/>
      <c r="G16" s="112"/>
      <c r="H16" s="93"/>
      <c r="I16" s="93"/>
      <c r="J16" s="113">
        <v>0</v>
      </c>
      <c r="K16" s="92" t="s">
        <v>23</v>
      </c>
      <c r="L16" s="82"/>
      <c r="M16" s="107"/>
      <c r="N16" s="83"/>
      <c r="O16" s="120"/>
      <c r="P16" s="100">
        <f t="shared" si="0"/>
        <v>0</v>
      </c>
      <c r="Q16" s="67"/>
      <c r="R16" s="68">
        <f t="shared" ref="R16:R25" si="1">+F16+J16+L16+N16+P16+Q16</f>
        <v>0</v>
      </c>
      <c r="U16" s="78">
        <v>3</v>
      </c>
      <c r="V16" s="7" t="s">
        <v>95</v>
      </c>
    </row>
    <row r="17" spans="2:25" s="7" customFormat="1" ht="26.1" customHeight="1">
      <c r="B17" s="35"/>
      <c r="C17" s="250"/>
      <c r="D17" s="251"/>
      <c r="E17" s="21"/>
      <c r="F17" s="81">
        <v>0</v>
      </c>
      <c r="G17" s="112"/>
      <c r="H17" s="93"/>
      <c r="I17" s="93"/>
      <c r="J17" s="113">
        <v>0</v>
      </c>
      <c r="K17" s="92"/>
      <c r="L17" s="82"/>
      <c r="M17" s="107"/>
      <c r="N17" s="83"/>
      <c r="O17" s="120"/>
      <c r="P17" s="100">
        <f t="shared" si="0"/>
        <v>0</v>
      </c>
      <c r="Q17" s="67"/>
      <c r="R17" s="68">
        <f t="shared" si="1"/>
        <v>0</v>
      </c>
      <c r="U17" s="78"/>
      <c r="V17" s="7">
        <v>42369</v>
      </c>
      <c r="W17" s="79">
        <v>42369</v>
      </c>
      <c r="Y17" s="79"/>
    </row>
    <row r="18" spans="2:25" s="7" customFormat="1" ht="26.1" customHeight="1">
      <c r="B18" s="35"/>
      <c r="C18" s="250"/>
      <c r="D18" s="251"/>
      <c r="E18" s="21"/>
      <c r="F18" s="81">
        <v>0</v>
      </c>
      <c r="G18" s="112"/>
      <c r="H18" s="93"/>
      <c r="I18" s="93"/>
      <c r="J18" s="113">
        <v>0</v>
      </c>
      <c r="K18" s="92"/>
      <c r="L18" s="82"/>
      <c r="M18" s="107"/>
      <c r="N18" s="83"/>
      <c r="O18" s="120"/>
      <c r="P18" s="100">
        <f t="shared" si="0"/>
        <v>0</v>
      </c>
      <c r="Q18" s="67"/>
      <c r="R18" s="68">
        <f t="shared" si="1"/>
        <v>0</v>
      </c>
      <c r="U18" s="78"/>
      <c r="V18" s="7">
        <v>42735</v>
      </c>
      <c r="W18" s="79">
        <v>42735</v>
      </c>
    </row>
    <row r="19" spans="2:25" s="7" customFormat="1" ht="26.1" customHeight="1">
      <c r="B19" s="35"/>
      <c r="C19" s="250"/>
      <c r="D19" s="251"/>
      <c r="E19" s="21"/>
      <c r="F19" s="81">
        <v>0</v>
      </c>
      <c r="G19" s="112"/>
      <c r="H19" s="93"/>
      <c r="I19" s="93"/>
      <c r="J19" s="113">
        <v>0</v>
      </c>
      <c r="K19" s="92"/>
      <c r="L19" s="82"/>
      <c r="M19" s="107"/>
      <c r="N19" s="83"/>
      <c r="O19" s="120"/>
      <c r="P19" s="100">
        <f t="shared" si="0"/>
        <v>0</v>
      </c>
      <c r="Q19" s="67"/>
      <c r="R19" s="68">
        <f t="shared" si="1"/>
        <v>0</v>
      </c>
      <c r="V19">
        <v>43100</v>
      </c>
      <c r="W19" s="86">
        <v>43100</v>
      </c>
    </row>
    <row r="20" spans="2:25" s="7" customFormat="1" ht="26.1" customHeight="1">
      <c r="B20" s="35"/>
      <c r="C20" s="250"/>
      <c r="D20" s="251"/>
      <c r="E20" s="21"/>
      <c r="F20" s="81">
        <v>0</v>
      </c>
      <c r="G20" s="112"/>
      <c r="H20" s="93"/>
      <c r="I20" s="93"/>
      <c r="J20" s="113">
        <v>0</v>
      </c>
      <c r="K20" s="92"/>
      <c r="L20" s="82"/>
      <c r="M20" s="107"/>
      <c r="N20" s="83"/>
      <c r="O20" s="120"/>
      <c r="P20" s="100">
        <f t="shared" si="0"/>
        <v>0</v>
      </c>
      <c r="Q20" s="67"/>
      <c r="R20" s="68">
        <f t="shared" si="1"/>
        <v>0</v>
      </c>
      <c r="U20" s="78"/>
      <c r="V20" s="84">
        <v>43281</v>
      </c>
      <c r="W20" s="85">
        <v>43281</v>
      </c>
    </row>
    <row r="21" spans="2:25" s="7" customFormat="1" ht="26.1" customHeight="1">
      <c r="B21" s="35"/>
      <c r="C21" s="250"/>
      <c r="D21" s="251"/>
      <c r="E21" s="21"/>
      <c r="F21" s="81">
        <v>0</v>
      </c>
      <c r="G21" s="112"/>
      <c r="H21" s="93"/>
      <c r="I21" s="93"/>
      <c r="J21" s="113">
        <v>0</v>
      </c>
      <c r="K21" s="92"/>
      <c r="L21" s="82"/>
      <c r="M21" s="107"/>
      <c r="N21" s="83"/>
      <c r="O21" s="120"/>
      <c r="P21" s="100">
        <f t="shared" si="0"/>
        <v>0</v>
      </c>
      <c r="Q21" s="67"/>
      <c r="R21" s="68">
        <f t="shared" si="1"/>
        <v>0</v>
      </c>
    </row>
    <row r="22" spans="2:25" s="7" customFormat="1" ht="26.1" customHeight="1">
      <c r="B22" s="35"/>
      <c r="C22" s="250"/>
      <c r="D22" s="251"/>
      <c r="E22" s="21"/>
      <c r="F22" s="81">
        <v>0</v>
      </c>
      <c r="G22" s="112"/>
      <c r="H22" s="93"/>
      <c r="I22" s="93"/>
      <c r="J22" s="113">
        <v>0</v>
      </c>
      <c r="K22" s="92"/>
      <c r="L22" s="82"/>
      <c r="M22" s="107"/>
      <c r="N22" s="83"/>
      <c r="O22" s="120"/>
      <c r="P22" s="100">
        <f t="shared" si="0"/>
        <v>0</v>
      </c>
      <c r="Q22" s="67"/>
      <c r="R22" s="68">
        <f t="shared" si="1"/>
        <v>0</v>
      </c>
    </row>
    <row r="23" spans="2:25" s="7" customFormat="1" ht="26.1" customHeight="1">
      <c r="B23" s="35"/>
      <c r="C23" s="250"/>
      <c r="D23" s="251"/>
      <c r="E23" s="21"/>
      <c r="F23" s="81">
        <v>0</v>
      </c>
      <c r="G23" s="112"/>
      <c r="H23" s="93"/>
      <c r="I23" s="93"/>
      <c r="J23" s="113">
        <v>0</v>
      </c>
      <c r="K23" s="92"/>
      <c r="L23" s="82"/>
      <c r="M23" s="107"/>
      <c r="N23" s="83"/>
      <c r="O23" s="120"/>
      <c r="P23" s="100">
        <f t="shared" si="0"/>
        <v>0</v>
      </c>
      <c r="Q23" s="67"/>
      <c r="R23" s="68">
        <f t="shared" si="1"/>
        <v>0</v>
      </c>
    </row>
    <row r="24" spans="2:25" s="7" customFormat="1" ht="26.1" customHeight="1">
      <c r="B24" s="35"/>
      <c r="C24" s="250"/>
      <c r="D24" s="251"/>
      <c r="E24" s="21"/>
      <c r="F24" s="81">
        <v>0</v>
      </c>
      <c r="G24" s="112"/>
      <c r="H24" s="93"/>
      <c r="I24" s="93"/>
      <c r="J24" s="113">
        <v>0</v>
      </c>
      <c r="K24" s="92"/>
      <c r="L24" s="82"/>
      <c r="M24" s="107"/>
      <c r="N24" s="83"/>
      <c r="O24" s="120"/>
      <c r="P24" s="100">
        <f t="shared" si="0"/>
        <v>0</v>
      </c>
      <c r="Q24" s="67"/>
      <c r="R24" s="68">
        <f t="shared" si="1"/>
        <v>0</v>
      </c>
      <c r="U24" s="78">
        <v>4</v>
      </c>
      <c r="V24" t="s">
        <v>94</v>
      </c>
    </row>
    <row r="25" spans="2:25" s="7" customFormat="1" ht="26.1" customHeight="1" thickBot="1">
      <c r="B25" s="35"/>
      <c r="C25" s="250"/>
      <c r="D25" s="251"/>
      <c r="E25" s="21"/>
      <c r="F25" s="81">
        <v>0</v>
      </c>
      <c r="G25" s="112"/>
      <c r="H25" s="93"/>
      <c r="I25" s="93"/>
      <c r="J25" s="113">
        <v>0</v>
      </c>
      <c r="K25" s="92"/>
      <c r="L25" s="82"/>
      <c r="M25" s="107"/>
      <c r="N25" s="83"/>
      <c r="O25" s="120"/>
      <c r="P25" s="100">
        <f t="shared" si="0"/>
        <v>0</v>
      </c>
      <c r="Q25" s="67"/>
      <c r="R25" s="123">
        <f t="shared" si="1"/>
        <v>0</v>
      </c>
    </row>
    <row r="26" spans="2:25" s="7" customFormat="1" ht="26.1" customHeight="1" thickBot="1">
      <c r="B26" s="125"/>
      <c r="C26" s="126"/>
      <c r="D26" s="127"/>
      <c r="E26" s="128" t="s">
        <v>32</v>
      </c>
      <c r="F26" s="65">
        <f>SUM(F15:F25)</f>
        <v>0</v>
      </c>
      <c r="G26" s="114"/>
      <c r="H26" s="115"/>
      <c r="I26" s="116"/>
      <c r="J26" s="117">
        <f>SUM(J15:J25)</f>
        <v>0</v>
      </c>
      <c r="K26" s="92"/>
      <c r="L26" s="66">
        <f t="shared" ref="L26" si="2">SUM(L15:L25)</f>
        <v>0</v>
      </c>
      <c r="M26" s="69"/>
      <c r="N26" s="36">
        <f>SUM(N15:N25)</f>
        <v>0</v>
      </c>
      <c r="O26" s="129">
        <f>SUM(O15:O25)</f>
        <v>0</v>
      </c>
      <c r="P26" s="80">
        <f>SUM(P15:P25)</f>
        <v>0</v>
      </c>
      <c r="Q26" s="118">
        <f>SUM(Q15:Q25)</f>
        <v>0</v>
      </c>
      <c r="R26" s="124">
        <f>SUM(R15:R25)</f>
        <v>0</v>
      </c>
    </row>
    <row r="27" spans="2:25" ht="40.15" customHeight="1" thickBot="1">
      <c r="B27" s="283" t="s">
        <v>39</v>
      </c>
      <c r="C27" s="284"/>
      <c r="D27" s="284"/>
      <c r="E27" s="285"/>
      <c r="F27" s="243">
        <f>+R26</f>
        <v>0</v>
      </c>
      <c r="G27" s="244"/>
      <c r="H27" s="101" t="s">
        <v>106</v>
      </c>
      <c r="I27" s="102"/>
      <c r="J27" s="102"/>
      <c r="K27" s="102"/>
      <c r="L27" s="217"/>
      <c r="M27" s="218"/>
      <c r="N27" s="215" t="s">
        <v>19</v>
      </c>
      <c r="O27" s="216"/>
      <c r="P27" s="216"/>
      <c r="Q27" s="234">
        <f>R26-L27</f>
        <v>0</v>
      </c>
      <c r="R27" s="235"/>
    </row>
    <row r="28" spans="2:25">
      <c r="B28" s="278" t="s">
        <v>96</v>
      </c>
      <c r="C28" s="279"/>
      <c r="D28" s="279"/>
      <c r="E28" s="279"/>
      <c r="F28" s="279"/>
      <c r="G28" s="279"/>
      <c r="H28" s="279"/>
      <c r="I28" s="279"/>
      <c r="J28" s="279"/>
      <c r="K28" s="279"/>
      <c r="L28" s="279"/>
      <c r="M28" s="279"/>
      <c r="N28" s="279"/>
      <c r="O28" s="279"/>
      <c r="P28" s="279"/>
      <c r="Q28" s="279"/>
      <c r="R28" s="280"/>
    </row>
    <row r="29" spans="2:25" ht="23.45" customHeight="1">
      <c r="B29" s="200"/>
      <c r="C29" s="201"/>
      <c r="D29" s="201"/>
      <c r="E29" s="201"/>
      <c r="F29" s="201"/>
      <c r="G29" s="201"/>
      <c r="H29" s="201"/>
      <c r="I29" s="201"/>
      <c r="J29" s="201"/>
      <c r="K29" s="201"/>
      <c r="L29" s="201"/>
      <c r="M29" s="201"/>
      <c r="N29" s="201"/>
      <c r="O29" s="201"/>
      <c r="P29" s="201"/>
      <c r="Q29" s="201"/>
      <c r="R29" s="202"/>
    </row>
    <row r="30" spans="2:25" ht="23.45" customHeight="1">
      <c r="B30" s="203"/>
      <c r="C30" s="204"/>
      <c r="D30" s="204"/>
      <c r="E30" s="204"/>
      <c r="F30" s="204"/>
      <c r="G30" s="204"/>
      <c r="H30" s="204"/>
      <c r="I30" s="204"/>
      <c r="J30" s="204"/>
      <c r="K30" s="204"/>
      <c r="L30" s="204"/>
      <c r="M30" s="204"/>
      <c r="N30" s="204"/>
      <c r="O30" s="204"/>
      <c r="P30" s="204"/>
      <c r="Q30" s="204"/>
      <c r="R30" s="205"/>
    </row>
    <row r="31" spans="2:25" ht="23.45" customHeight="1">
      <c r="B31" s="203"/>
      <c r="C31" s="204"/>
      <c r="D31" s="204"/>
      <c r="E31" s="204"/>
      <c r="F31" s="204"/>
      <c r="G31" s="204"/>
      <c r="H31" s="204"/>
      <c r="I31" s="204"/>
      <c r="J31" s="204"/>
      <c r="K31" s="204"/>
      <c r="L31" s="204"/>
      <c r="M31" s="204"/>
      <c r="N31" s="204"/>
      <c r="O31" s="204"/>
      <c r="P31" s="204"/>
      <c r="Q31" s="204"/>
      <c r="R31" s="205"/>
    </row>
    <row r="32" spans="2:25" ht="23.45" customHeight="1" thickBot="1">
      <c r="B32" s="206"/>
      <c r="C32" s="207"/>
      <c r="D32" s="207"/>
      <c r="E32" s="207"/>
      <c r="F32" s="207"/>
      <c r="G32" s="207"/>
      <c r="H32" s="207"/>
      <c r="I32" s="207"/>
      <c r="J32" s="207"/>
      <c r="K32" s="207"/>
      <c r="L32" s="207"/>
      <c r="M32" s="207"/>
      <c r="N32" s="207"/>
      <c r="O32" s="207"/>
      <c r="P32" s="207"/>
      <c r="Q32" s="207"/>
      <c r="R32" s="208"/>
    </row>
    <row r="33" spans="2:18" ht="13.15" customHeight="1">
      <c r="B33" s="172" t="s">
        <v>136</v>
      </c>
      <c r="C33" s="173"/>
      <c r="D33" s="173"/>
      <c r="E33" s="173"/>
      <c r="F33" s="173"/>
      <c r="G33" s="173"/>
      <c r="H33" s="173"/>
      <c r="I33" s="173"/>
      <c r="J33" s="173"/>
      <c r="K33" s="173"/>
      <c r="L33" s="173"/>
      <c r="M33" s="173"/>
      <c r="N33" s="173"/>
      <c r="O33" s="211" t="s">
        <v>83</v>
      </c>
      <c r="P33" s="212"/>
      <c r="Q33" s="212"/>
      <c r="R33" s="213"/>
    </row>
    <row r="34" spans="2:18">
      <c r="B34" s="46" t="s">
        <v>49</v>
      </c>
      <c r="C34" s="274" t="s">
        <v>48</v>
      </c>
      <c r="D34" s="275"/>
      <c r="E34" s="24" t="s">
        <v>47</v>
      </c>
      <c r="F34" s="157" t="s">
        <v>46</v>
      </c>
      <c r="G34" s="159"/>
      <c r="H34" s="157" t="s">
        <v>45</v>
      </c>
      <c r="I34" s="159"/>
      <c r="J34" s="157" t="s">
        <v>44</v>
      </c>
      <c r="K34" s="159"/>
      <c r="L34" s="209" t="s">
        <v>16</v>
      </c>
      <c r="M34" s="210"/>
      <c r="N34" s="210"/>
      <c r="O34" s="70"/>
      <c r="P34" s="89"/>
      <c r="Q34" s="188"/>
      <c r="R34" s="189"/>
    </row>
    <row r="35" spans="2:18" ht="16.5" customHeight="1">
      <c r="B35" s="104"/>
      <c r="C35" s="166"/>
      <c r="D35" s="171"/>
      <c r="E35" s="105">
        <v>603094</v>
      </c>
      <c r="F35" s="166"/>
      <c r="G35" s="171"/>
      <c r="H35" s="166"/>
      <c r="I35" s="171"/>
      <c r="J35" s="166"/>
      <c r="K35" s="167"/>
      <c r="L35" s="174"/>
      <c r="M35" s="175"/>
      <c r="N35" s="175"/>
      <c r="O35" s="70">
        <v>0.22</v>
      </c>
      <c r="P35" s="272" t="s">
        <v>100</v>
      </c>
      <c r="Q35" s="272"/>
      <c r="R35" s="273"/>
    </row>
    <row r="36" spans="2:18" ht="20.25" customHeight="1" thickBot="1">
      <c r="B36" s="104"/>
      <c r="C36" s="166"/>
      <c r="D36" s="171"/>
      <c r="E36" s="105">
        <v>603094</v>
      </c>
      <c r="F36" s="166"/>
      <c r="G36" s="171"/>
      <c r="H36" s="166"/>
      <c r="I36" s="171"/>
      <c r="J36" s="166"/>
      <c r="K36" s="167"/>
      <c r="L36" s="174"/>
      <c r="M36" s="175"/>
      <c r="N36" s="175"/>
      <c r="O36" s="88">
        <v>0.21</v>
      </c>
      <c r="P36" s="270" t="s">
        <v>101</v>
      </c>
      <c r="Q36" s="270"/>
      <c r="R36" s="271"/>
    </row>
    <row r="37" spans="2:18" ht="20.25" customHeight="1" thickBot="1">
      <c r="B37" s="104"/>
      <c r="C37" s="166"/>
      <c r="D37" s="171"/>
      <c r="E37" s="105">
        <v>603094</v>
      </c>
      <c r="F37" s="166"/>
      <c r="G37" s="171"/>
      <c r="H37" s="166"/>
      <c r="I37" s="171"/>
      <c r="J37" s="166"/>
      <c r="K37" s="167"/>
      <c r="L37" s="174"/>
      <c r="M37" s="175"/>
      <c r="N37" s="175"/>
      <c r="O37" s="281">
        <f>(Q27+R27)-SUM(L35:N41)</f>
        <v>0</v>
      </c>
      <c r="P37" s="282"/>
      <c r="Q37" s="121" t="s">
        <v>135</v>
      </c>
      <c r="R37" s="122"/>
    </row>
    <row r="38" spans="2:18" ht="19.5" customHeight="1">
      <c r="B38" s="104"/>
      <c r="C38" s="166"/>
      <c r="D38" s="171"/>
      <c r="E38" s="105">
        <v>603094</v>
      </c>
      <c r="F38" s="166"/>
      <c r="G38" s="171"/>
      <c r="H38" s="166"/>
      <c r="I38" s="171"/>
      <c r="J38" s="166"/>
      <c r="K38" s="167"/>
      <c r="L38" s="174"/>
      <c r="M38" s="175"/>
      <c r="N38" s="175"/>
      <c r="O38" s="267" t="s">
        <v>77</v>
      </c>
      <c r="P38" s="268"/>
      <c r="Q38" s="268"/>
      <c r="R38" s="269"/>
    </row>
    <row r="39" spans="2:18" ht="17.25" customHeight="1">
      <c r="B39" s="104"/>
      <c r="C39" s="166"/>
      <c r="D39" s="171"/>
      <c r="E39" s="105">
        <v>603094</v>
      </c>
      <c r="F39" s="166"/>
      <c r="G39" s="171"/>
      <c r="H39" s="166"/>
      <c r="I39" s="171"/>
      <c r="J39" s="166"/>
      <c r="K39" s="167"/>
      <c r="L39" s="174"/>
      <c r="M39" s="175"/>
      <c r="N39" s="175"/>
      <c r="O39" s="168" t="s">
        <v>40</v>
      </c>
      <c r="P39" s="169"/>
      <c r="Q39" s="169"/>
      <c r="R39" s="170"/>
    </row>
    <row r="40" spans="2:18" ht="17.25" customHeight="1">
      <c r="B40" s="104"/>
      <c r="C40" s="166"/>
      <c r="D40" s="171"/>
      <c r="E40" s="105">
        <v>603094</v>
      </c>
      <c r="F40" s="166"/>
      <c r="G40" s="171"/>
      <c r="H40" s="166"/>
      <c r="I40" s="171"/>
      <c r="J40" s="166"/>
      <c r="K40" s="167"/>
      <c r="L40" s="174"/>
      <c r="M40" s="175"/>
      <c r="N40" s="175"/>
      <c r="O40" s="176"/>
      <c r="P40" s="177"/>
      <c r="Q40" s="177"/>
      <c r="R40" s="178"/>
    </row>
    <row r="41" spans="2:18" ht="18" customHeight="1" thickBot="1">
      <c r="B41" s="104"/>
      <c r="C41" s="166"/>
      <c r="D41" s="171"/>
      <c r="E41" s="105">
        <v>603094</v>
      </c>
      <c r="F41" s="166"/>
      <c r="G41" s="171"/>
      <c r="H41" s="166"/>
      <c r="I41" s="171"/>
      <c r="J41" s="166"/>
      <c r="K41" s="167"/>
      <c r="L41" s="264"/>
      <c r="M41" s="265"/>
      <c r="N41" s="266"/>
      <c r="O41" s="168" t="s">
        <v>41</v>
      </c>
      <c r="P41" s="169"/>
      <c r="Q41" s="169"/>
      <c r="R41" s="170"/>
    </row>
    <row r="42" spans="2:18" ht="22.15" customHeight="1">
      <c r="B42" s="252" t="s">
        <v>80</v>
      </c>
      <c r="C42" s="253"/>
      <c r="D42" s="253"/>
      <c r="E42" s="253"/>
      <c r="F42" s="253"/>
      <c r="G42" s="253"/>
      <c r="H42" s="253"/>
      <c r="I42" s="253"/>
      <c r="J42" s="253"/>
      <c r="K42" s="253"/>
      <c r="L42" s="253"/>
      <c r="M42" s="253"/>
      <c r="N42" s="253"/>
      <c r="O42" s="176"/>
      <c r="P42" s="177"/>
      <c r="Q42" s="177"/>
      <c r="R42" s="178"/>
    </row>
    <row r="43" spans="2:18" ht="24.6" customHeight="1">
      <c r="B43" s="258"/>
      <c r="C43" s="259"/>
      <c r="D43" s="259"/>
      <c r="E43" s="259"/>
      <c r="F43" s="259"/>
      <c r="G43" s="259"/>
      <c r="H43" s="259"/>
      <c r="I43" s="259"/>
      <c r="J43" s="260"/>
      <c r="K43" s="261"/>
      <c r="L43" s="262"/>
      <c r="M43" s="262"/>
      <c r="N43" s="262"/>
      <c r="O43" s="168" t="s">
        <v>76</v>
      </c>
      <c r="P43" s="179"/>
      <c r="Q43" s="263" t="s">
        <v>42</v>
      </c>
      <c r="R43" s="170"/>
    </row>
    <row r="44" spans="2:18" ht="20.45" customHeight="1" thickBot="1">
      <c r="B44" s="257" t="s">
        <v>18</v>
      </c>
      <c r="C44" s="195"/>
      <c r="D44" s="195"/>
      <c r="E44" s="195"/>
      <c r="F44" s="195"/>
      <c r="G44" s="195"/>
      <c r="H44" s="195"/>
      <c r="I44" s="195"/>
      <c r="J44" s="195"/>
      <c r="K44" s="194" t="s">
        <v>12</v>
      </c>
      <c r="L44" s="195"/>
      <c r="M44" s="195"/>
      <c r="N44" s="196"/>
      <c r="O44" s="190"/>
      <c r="P44" s="191"/>
      <c r="Q44" s="192"/>
      <c r="R44" s="193"/>
    </row>
    <row r="45" spans="2:18" ht="24.6" customHeight="1">
      <c r="B45" s="254" t="s">
        <v>43</v>
      </c>
      <c r="C45" s="255"/>
      <c r="D45" s="255"/>
      <c r="E45" s="255"/>
      <c r="F45" s="255"/>
      <c r="G45" s="255"/>
      <c r="H45" s="255"/>
      <c r="I45" s="255"/>
      <c r="J45" s="255"/>
      <c r="K45" s="255"/>
      <c r="L45" s="255"/>
      <c r="M45" s="255"/>
      <c r="N45" s="255"/>
      <c r="O45" s="255"/>
      <c r="P45" s="255"/>
      <c r="Q45" s="255"/>
      <c r="R45" s="256"/>
    </row>
    <row r="46" spans="2:18" ht="26.45" customHeight="1">
      <c r="B46" s="162"/>
      <c r="C46" s="158"/>
      <c r="D46" s="158"/>
      <c r="E46" s="158"/>
      <c r="F46" s="158"/>
      <c r="G46" s="159"/>
      <c r="H46" s="163"/>
      <c r="I46" s="164"/>
      <c r="J46" s="164"/>
      <c r="K46" s="165"/>
      <c r="L46" s="157"/>
      <c r="M46" s="158"/>
      <c r="N46" s="158"/>
      <c r="O46" s="158"/>
      <c r="P46" s="159"/>
      <c r="Q46" s="160"/>
      <c r="R46" s="161"/>
    </row>
    <row r="47" spans="2:18" ht="13.5" thickBot="1">
      <c r="B47" s="150" t="s">
        <v>50</v>
      </c>
      <c r="C47" s="151"/>
      <c r="D47" s="151"/>
      <c r="E47" s="151"/>
      <c r="F47" s="151"/>
      <c r="G47" s="152"/>
      <c r="H47" s="153" t="s">
        <v>52</v>
      </c>
      <c r="I47" s="151"/>
      <c r="J47" s="151"/>
      <c r="K47" s="152"/>
      <c r="L47" s="154" t="s">
        <v>53</v>
      </c>
      <c r="M47" s="155"/>
      <c r="N47" s="155"/>
      <c r="O47" s="155"/>
      <c r="P47" s="156"/>
      <c r="Q47" s="148" t="s">
        <v>12</v>
      </c>
      <c r="R47" s="149"/>
    </row>
    <row r="48" spans="2:18">
      <c r="B48" s="185" t="s">
        <v>78</v>
      </c>
      <c r="C48" s="186"/>
      <c r="D48" s="186"/>
      <c r="E48" s="186"/>
      <c r="F48" s="186"/>
      <c r="G48" s="186"/>
      <c r="H48" s="186"/>
      <c r="I48" s="186"/>
      <c r="J48" s="186"/>
      <c r="K48" s="186"/>
      <c r="L48" s="186"/>
      <c r="M48" s="186"/>
      <c r="N48" s="186"/>
      <c r="O48" s="186"/>
      <c r="P48" s="186"/>
      <c r="Q48" s="186"/>
      <c r="R48" s="187"/>
    </row>
    <row r="49" spans="2:20" s="8" customFormat="1" ht="19.149999999999999" customHeight="1">
      <c r="B49" s="182" t="s">
        <v>79</v>
      </c>
      <c r="C49" s="183"/>
      <c r="D49" s="183"/>
      <c r="E49" s="183"/>
      <c r="F49" s="183"/>
      <c r="G49" s="183"/>
      <c r="H49" s="183"/>
      <c r="I49" s="183"/>
      <c r="J49" s="183"/>
      <c r="K49" s="183"/>
      <c r="L49" s="183"/>
      <c r="M49" s="183"/>
      <c r="N49" s="183"/>
      <c r="O49" s="183"/>
      <c r="P49" s="183"/>
      <c r="Q49" s="183"/>
      <c r="R49" s="184"/>
      <c r="S49"/>
      <c r="T49" s="25"/>
    </row>
    <row r="50" spans="2:20" ht="30.6" customHeight="1">
      <c r="B50" s="162"/>
      <c r="C50" s="158"/>
      <c r="D50" s="158"/>
      <c r="E50" s="158"/>
      <c r="F50" s="158"/>
      <c r="G50" s="159"/>
      <c r="H50" s="163"/>
      <c r="I50" s="164"/>
      <c r="J50" s="164"/>
      <c r="K50" s="165"/>
      <c r="L50" s="157"/>
      <c r="M50" s="158"/>
      <c r="N50" s="158"/>
      <c r="O50" s="158"/>
      <c r="P50" s="159"/>
      <c r="Q50" s="160"/>
      <c r="R50" s="161"/>
    </row>
    <row r="51" spans="2:20" s="8" customFormat="1" ht="13.15" customHeight="1" thickBot="1">
      <c r="B51" s="150" t="s">
        <v>50</v>
      </c>
      <c r="C51" s="151"/>
      <c r="D51" s="151"/>
      <c r="E51" s="151"/>
      <c r="F51" s="151"/>
      <c r="G51" s="152"/>
      <c r="H51" s="153" t="s">
        <v>52</v>
      </c>
      <c r="I51" s="151"/>
      <c r="J51" s="151"/>
      <c r="K51" s="152"/>
      <c r="L51" s="154" t="s">
        <v>53</v>
      </c>
      <c r="M51" s="155"/>
      <c r="N51" s="155"/>
      <c r="O51" s="155"/>
      <c r="P51" s="156"/>
      <c r="Q51" s="148" t="s">
        <v>12</v>
      </c>
      <c r="R51" s="149"/>
    </row>
    <row r="52" spans="2:20" ht="25.5" customHeight="1"/>
    <row r="76" spans="9:9">
      <c r="I76" t="s">
        <v>51</v>
      </c>
    </row>
  </sheetData>
  <sheetProtection selectLockedCells="1"/>
  <mergeCells count="115">
    <mergeCell ref="C19:D19"/>
    <mergeCell ref="C18:D18"/>
    <mergeCell ref="C17:D17"/>
    <mergeCell ref="C16:D16"/>
    <mergeCell ref="C15:D15"/>
    <mergeCell ref="F12:F13"/>
    <mergeCell ref="C37:D37"/>
    <mergeCell ref="F37:G37"/>
    <mergeCell ref="H37:I37"/>
    <mergeCell ref="B28:R28"/>
    <mergeCell ref="O37:P37"/>
    <mergeCell ref="B27:E27"/>
    <mergeCell ref="L36:N36"/>
    <mergeCell ref="O38:R38"/>
    <mergeCell ref="O40:R40"/>
    <mergeCell ref="P36:R36"/>
    <mergeCell ref="P35:R35"/>
    <mergeCell ref="C34:D34"/>
    <mergeCell ref="F36:G36"/>
    <mergeCell ref="F35:G35"/>
    <mergeCell ref="H35:I35"/>
    <mergeCell ref="J35:K35"/>
    <mergeCell ref="L35:N35"/>
    <mergeCell ref="F34:G34"/>
    <mergeCell ref="F39:G39"/>
    <mergeCell ref="H36:I36"/>
    <mergeCell ref="J36:K36"/>
    <mergeCell ref="J34:K34"/>
    <mergeCell ref="J39:K39"/>
    <mergeCell ref="J37:K37"/>
    <mergeCell ref="L37:N37"/>
    <mergeCell ref="C38:D38"/>
    <mergeCell ref="C39:D39"/>
    <mergeCell ref="B42:N42"/>
    <mergeCell ref="B45:R45"/>
    <mergeCell ref="L46:P46"/>
    <mergeCell ref="B44:J44"/>
    <mergeCell ref="B43:J43"/>
    <mergeCell ref="K43:N43"/>
    <mergeCell ref="Q43:R43"/>
    <mergeCell ref="J41:K41"/>
    <mergeCell ref="L40:N40"/>
    <mergeCell ref="L41:N41"/>
    <mergeCell ref="H2:Q2"/>
    <mergeCell ref="N27:P27"/>
    <mergeCell ref="L27:M27"/>
    <mergeCell ref="B5:H5"/>
    <mergeCell ref="B9:H9"/>
    <mergeCell ref="M5:R5"/>
    <mergeCell ref="I5:L5"/>
    <mergeCell ref="N7:P7"/>
    <mergeCell ref="B7:H7"/>
    <mergeCell ref="I7:L7"/>
    <mergeCell ref="B11:E11"/>
    <mergeCell ref="C14:D14"/>
    <mergeCell ref="Q27:R27"/>
    <mergeCell ref="G11:H11"/>
    <mergeCell ref="G12:J13"/>
    <mergeCell ref="F27:G27"/>
    <mergeCell ref="G14:I14"/>
    <mergeCell ref="B12:B13"/>
    <mergeCell ref="C25:D25"/>
    <mergeCell ref="C24:D24"/>
    <mergeCell ref="C23:D23"/>
    <mergeCell ref="C22:D22"/>
    <mergeCell ref="C21:D21"/>
    <mergeCell ref="C20:D20"/>
    <mergeCell ref="M8:P8"/>
    <mergeCell ref="B49:R49"/>
    <mergeCell ref="B48:R48"/>
    <mergeCell ref="Q46:R46"/>
    <mergeCell ref="B47:G47"/>
    <mergeCell ref="Q34:R34"/>
    <mergeCell ref="O44:P44"/>
    <mergeCell ref="Q44:R44"/>
    <mergeCell ref="K44:N44"/>
    <mergeCell ref="O41:R41"/>
    <mergeCell ref="J38:K38"/>
    <mergeCell ref="H47:K47"/>
    <mergeCell ref="L47:P47"/>
    <mergeCell ref="Q47:R47"/>
    <mergeCell ref="H41:I41"/>
    <mergeCell ref="E12:E14"/>
    <mergeCell ref="B46:G46"/>
    <mergeCell ref="H46:K46"/>
    <mergeCell ref="C41:D41"/>
    <mergeCell ref="F41:G41"/>
    <mergeCell ref="B29:R32"/>
    <mergeCell ref="L34:N34"/>
    <mergeCell ref="O33:R33"/>
    <mergeCell ref="H40:I40"/>
    <mergeCell ref="M9:R9"/>
    <mergeCell ref="Q51:R51"/>
    <mergeCell ref="B51:G51"/>
    <mergeCell ref="H51:K51"/>
    <mergeCell ref="L51:P51"/>
    <mergeCell ref="L50:P50"/>
    <mergeCell ref="Q50:R50"/>
    <mergeCell ref="B50:G50"/>
    <mergeCell ref="H50:K50"/>
    <mergeCell ref="J40:K40"/>
    <mergeCell ref="O39:R39"/>
    <mergeCell ref="C35:D35"/>
    <mergeCell ref="F40:G40"/>
    <mergeCell ref="C40:D40"/>
    <mergeCell ref="B33:N33"/>
    <mergeCell ref="H39:I39"/>
    <mergeCell ref="L39:N39"/>
    <mergeCell ref="H34:I34"/>
    <mergeCell ref="H38:I38"/>
    <mergeCell ref="L38:N38"/>
    <mergeCell ref="C36:D36"/>
    <mergeCell ref="F38:G38"/>
    <mergeCell ref="O42:R42"/>
    <mergeCell ref="O43:P43"/>
  </mergeCells>
  <phoneticPr fontId="0" type="noConversion"/>
  <hyperlinks>
    <hyperlink ref="M9" r:id="rId1" xr:uid="{C44A74D5-255F-4855-B45E-EEA7FD922954}"/>
  </hyperlinks>
  <printOptions horizontalCentered="1"/>
  <pageMargins left="0.1" right="0.1" top="0.25" bottom="0.25" header="0" footer="0"/>
  <pageSetup scale="67"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7" r:id="rId5" name="Drop Down 3">
              <controlPr defaultSize="0" autoLine="0" autoPict="0" altText="choose a Business Unit">
                <anchor moveWithCells="1">
                  <from>
                    <xdr:col>11</xdr:col>
                    <xdr:colOff>295275</xdr:colOff>
                    <xdr:row>1</xdr:row>
                    <xdr:rowOff>285750</xdr:rowOff>
                  </from>
                  <to>
                    <xdr:col>16</xdr:col>
                    <xdr:colOff>381000</xdr:colOff>
                    <xdr:row>2</xdr:row>
                    <xdr:rowOff>304800</xdr:rowOff>
                  </to>
                </anchor>
              </controlPr>
            </control>
          </mc:Choice>
        </mc:AlternateContent>
        <mc:AlternateContent xmlns:mc="http://schemas.openxmlformats.org/markup-compatibility/2006">
          <mc:Choice Requires="x14">
            <control shapeId="1029" r:id="rId6" name="Drop Down 5">
              <controlPr defaultSize="0" autoLine="0" autoPict="0" altText="choose a Business Unit">
                <anchor moveWithCells="1">
                  <from>
                    <xdr:col>6</xdr:col>
                    <xdr:colOff>400050</xdr:colOff>
                    <xdr:row>1</xdr:row>
                    <xdr:rowOff>285750</xdr:rowOff>
                  </from>
                  <to>
                    <xdr:col>11</xdr:col>
                    <xdr:colOff>161925</xdr:colOff>
                    <xdr:row>2</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O64"/>
  <sheetViews>
    <sheetView workbookViewId="0">
      <selection activeCell="X5" sqref="X5"/>
    </sheetView>
  </sheetViews>
  <sheetFormatPr defaultRowHeight="12.75"/>
  <cols>
    <col min="5" max="5" width="10.42578125" customWidth="1"/>
    <col min="6" max="6" width="12.140625" customWidth="1"/>
    <col min="7" max="7" width="18.7109375" customWidth="1"/>
    <col min="8" max="8" width="9" customWidth="1"/>
    <col min="14" max="14" width="9.5703125" customWidth="1"/>
  </cols>
  <sheetData>
    <row r="1" spans="1:15" ht="28.5">
      <c r="A1" s="291" t="s">
        <v>72</v>
      </c>
      <c r="B1" s="291"/>
      <c r="C1" s="291"/>
      <c r="D1" s="291"/>
      <c r="E1" s="291"/>
      <c r="F1" s="291"/>
      <c r="G1" s="291"/>
      <c r="H1" s="291"/>
      <c r="I1" s="291"/>
      <c r="J1" s="291"/>
      <c r="K1" s="291"/>
      <c r="L1" s="291"/>
      <c r="M1" s="291"/>
      <c r="N1" s="291"/>
      <c r="O1" s="38"/>
    </row>
    <row r="2" spans="1:15" ht="17.45" customHeight="1">
      <c r="A2" s="289" t="s">
        <v>143</v>
      </c>
      <c r="B2" s="289"/>
      <c r="C2" s="289"/>
      <c r="D2" s="289"/>
      <c r="E2" s="289"/>
      <c r="F2" s="289"/>
      <c r="G2" s="289"/>
      <c r="H2" s="289"/>
      <c r="I2" s="289"/>
      <c r="J2" s="289"/>
      <c r="K2" s="289"/>
      <c r="L2" s="289"/>
      <c r="M2" s="289"/>
      <c r="N2" s="289"/>
      <c r="O2" s="18"/>
    </row>
    <row r="3" spans="1:15" ht="18" customHeight="1">
      <c r="A3" s="37" t="s">
        <v>54</v>
      </c>
      <c r="B3" s="39"/>
      <c r="C3" s="39"/>
      <c r="D3" s="39"/>
      <c r="E3" s="39"/>
      <c r="F3" s="39"/>
      <c r="G3" s="39"/>
      <c r="H3" s="39"/>
      <c r="I3" s="39"/>
      <c r="J3" s="39"/>
      <c r="K3" s="39"/>
      <c r="L3" s="39"/>
      <c r="M3" s="39"/>
      <c r="N3" s="39"/>
      <c r="O3" s="18"/>
    </row>
    <row r="4" spans="1:15" ht="48" customHeight="1">
      <c r="A4" s="289" t="s">
        <v>73</v>
      </c>
      <c r="B4" s="289"/>
      <c r="C4" s="289"/>
      <c r="D4" s="289"/>
      <c r="E4" s="289"/>
      <c r="F4" s="289"/>
      <c r="G4" s="289"/>
      <c r="H4" s="289"/>
      <c r="I4" s="289"/>
      <c r="J4" s="289"/>
      <c r="K4" s="289"/>
      <c r="L4" s="289"/>
      <c r="M4" s="289"/>
      <c r="N4" s="289"/>
      <c r="O4" s="18"/>
    </row>
    <row r="5" spans="1:15" ht="16.149999999999999" customHeight="1">
      <c r="A5" s="37" t="s">
        <v>55</v>
      </c>
      <c r="B5" s="39"/>
      <c r="C5" s="39"/>
      <c r="D5" s="39"/>
      <c r="E5" s="39"/>
      <c r="F5" s="39"/>
      <c r="G5" s="39"/>
      <c r="H5" s="39"/>
      <c r="I5" s="39"/>
      <c r="J5" s="39"/>
      <c r="K5" s="39"/>
      <c r="L5" s="39"/>
      <c r="M5" s="39"/>
      <c r="N5" s="39"/>
      <c r="O5" s="18"/>
    </row>
    <row r="6" spans="1:15" ht="16.899999999999999" customHeight="1">
      <c r="A6" s="37"/>
      <c r="B6" s="37" t="s">
        <v>56</v>
      </c>
      <c r="C6" s="39"/>
      <c r="D6" s="39"/>
      <c r="E6" s="39"/>
      <c r="F6" s="39"/>
      <c r="G6" s="39"/>
      <c r="H6" s="39"/>
      <c r="I6" s="39"/>
      <c r="J6" s="39"/>
      <c r="K6" s="39"/>
      <c r="L6" s="39"/>
      <c r="M6" s="39"/>
      <c r="N6" s="39"/>
      <c r="O6" s="18"/>
    </row>
    <row r="7" spans="1:15" ht="16.899999999999999" customHeight="1">
      <c r="A7" s="37"/>
      <c r="B7" s="37" t="s">
        <v>74</v>
      </c>
      <c r="C7" s="39"/>
      <c r="D7" s="39"/>
      <c r="E7" s="39"/>
      <c r="F7" s="39"/>
      <c r="G7" s="39"/>
      <c r="H7" s="39"/>
      <c r="I7" s="39"/>
      <c r="J7" s="39"/>
      <c r="K7" s="39"/>
      <c r="L7" s="39"/>
      <c r="M7" s="39"/>
      <c r="N7" s="39"/>
      <c r="O7" s="18"/>
    </row>
    <row r="8" spans="1:15" ht="16.899999999999999" customHeight="1">
      <c r="A8" s="37"/>
      <c r="C8" s="37" t="s">
        <v>57</v>
      </c>
      <c r="D8" s="37"/>
      <c r="E8" s="37"/>
      <c r="F8" s="37"/>
      <c r="G8" s="37"/>
      <c r="H8" s="37"/>
      <c r="I8" s="37"/>
      <c r="J8" s="37"/>
      <c r="K8" s="37"/>
      <c r="L8" s="37"/>
      <c r="M8" s="37"/>
      <c r="N8" s="37"/>
      <c r="O8" s="39"/>
    </row>
    <row r="9" spans="1:15" ht="16.899999999999999" customHeight="1">
      <c r="A9" s="37"/>
      <c r="C9" s="37" t="s">
        <v>58</v>
      </c>
      <c r="D9" s="39"/>
      <c r="E9" s="39"/>
      <c r="F9" s="39"/>
      <c r="G9" s="39"/>
      <c r="H9" s="39"/>
      <c r="I9" s="39"/>
      <c r="J9" s="39"/>
      <c r="K9" s="39"/>
      <c r="L9" s="39"/>
      <c r="M9" s="39"/>
      <c r="N9" s="39"/>
      <c r="O9" s="39"/>
    </row>
    <row r="10" spans="1:15" ht="16.899999999999999" customHeight="1">
      <c r="A10" s="37"/>
      <c r="C10" s="37" t="s">
        <v>59</v>
      </c>
      <c r="D10" s="39"/>
      <c r="E10" s="39"/>
      <c r="F10" s="39"/>
      <c r="G10" s="39"/>
      <c r="H10" s="39"/>
      <c r="I10" s="39"/>
      <c r="J10" s="39"/>
      <c r="K10" s="39"/>
      <c r="L10" s="39"/>
      <c r="M10" s="39"/>
      <c r="N10" s="39"/>
      <c r="O10" s="39"/>
    </row>
    <row r="11" spans="1:15" ht="16.899999999999999" customHeight="1">
      <c r="A11" s="37"/>
      <c r="C11" s="37" t="s">
        <v>60</v>
      </c>
      <c r="D11" s="39"/>
      <c r="E11" s="39"/>
      <c r="F11" s="39"/>
      <c r="G11" s="39"/>
      <c r="H11" s="39"/>
      <c r="I11" s="39"/>
      <c r="J11" s="39"/>
      <c r="K11" s="39"/>
      <c r="L11" s="39"/>
      <c r="M11" s="39"/>
      <c r="N11" s="39"/>
      <c r="O11" s="39"/>
    </row>
    <row r="12" spans="1:15" ht="28.9" customHeight="1">
      <c r="A12" s="37"/>
      <c r="C12" s="289" t="s">
        <v>61</v>
      </c>
      <c r="D12" s="289"/>
      <c r="E12" s="289"/>
      <c r="F12" s="289"/>
      <c r="G12" s="289"/>
      <c r="H12" s="289"/>
      <c r="I12" s="289"/>
      <c r="J12" s="289"/>
      <c r="K12" s="289"/>
      <c r="L12" s="289"/>
      <c r="M12" s="289"/>
      <c r="N12" s="289"/>
      <c r="O12" s="44"/>
    </row>
    <row r="13" spans="1:15" ht="18.600000000000001" customHeight="1">
      <c r="A13" s="37"/>
      <c r="C13" s="37" t="s">
        <v>85</v>
      </c>
      <c r="D13" s="39"/>
      <c r="E13" s="39"/>
      <c r="F13" s="39"/>
      <c r="G13" s="39"/>
      <c r="H13" s="39"/>
      <c r="I13" s="39"/>
      <c r="J13" s="39"/>
      <c r="K13" s="39"/>
      <c r="L13" s="39"/>
      <c r="M13" s="39"/>
      <c r="N13" s="39"/>
      <c r="O13" s="39"/>
    </row>
    <row r="14" spans="1:15" ht="18.600000000000001" customHeight="1">
      <c r="A14" s="37"/>
      <c r="C14" s="37" t="s">
        <v>75</v>
      </c>
      <c r="D14" s="39"/>
      <c r="E14" s="39"/>
      <c r="F14" s="39"/>
      <c r="G14" s="39"/>
      <c r="H14" s="39"/>
      <c r="I14" s="39"/>
      <c r="J14" s="39"/>
      <c r="K14" s="39"/>
      <c r="L14" s="39"/>
      <c r="M14" s="39"/>
      <c r="N14" s="39"/>
      <c r="O14" s="39"/>
    </row>
    <row r="15" spans="1:15" ht="22.15" customHeight="1">
      <c r="A15" s="63" t="s">
        <v>62</v>
      </c>
      <c r="B15" s="62"/>
      <c r="C15" s="62"/>
      <c r="D15" s="62"/>
      <c r="E15" s="62"/>
      <c r="F15" s="62"/>
      <c r="G15" s="62"/>
      <c r="H15" s="62"/>
      <c r="I15" s="62"/>
      <c r="J15" s="62"/>
      <c r="K15" s="62"/>
      <c r="L15" s="62"/>
      <c r="M15" s="62"/>
      <c r="N15" s="62"/>
      <c r="O15" s="18"/>
    </row>
    <row r="16" spans="1:15" ht="15" customHeight="1">
      <c r="A16" s="289" t="s">
        <v>82</v>
      </c>
      <c r="B16" s="289"/>
      <c r="C16" s="289"/>
      <c r="D16" s="289"/>
      <c r="E16" s="289"/>
      <c r="F16" s="289"/>
      <c r="G16" s="289"/>
      <c r="H16" s="289"/>
      <c r="I16" s="289"/>
      <c r="J16" s="289"/>
      <c r="K16" s="289"/>
      <c r="L16" s="289"/>
      <c r="M16" s="289"/>
      <c r="N16" s="289"/>
      <c r="O16" s="18"/>
    </row>
    <row r="17" spans="1:15" ht="15" customHeight="1">
      <c r="A17" s="289" t="s">
        <v>63</v>
      </c>
      <c r="B17" s="289"/>
      <c r="C17" s="289"/>
      <c r="D17" s="289"/>
      <c r="E17" s="289"/>
      <c r="F17" s="289"/>
      <c r="G17" s="289"/>
      <c r="H17" s="289"/>
      <c r="I17" s="289"/>
      <c r="J17" s="289"/>
      <c r="K17" s="289"/>
      <c r="L17" s="289"/>
      <c r="M17" s="289"/>
      <c r="N17" s="289"/>
      <c r="O17" s="18"/>
    </row>
    <row r="18" spans="1:15" ht="15" customHeight="1">
      <c r="A18" s="289" t="s">
        <v>69</v>
      </c>
      <c r="B18" s="289"/>
      <c r="C18" s="289"/>
      <c r="D18" s="289"/>
      <c r="E18" s="289"/>
      <c r="F18" s="289"/>
      <c r="G18" s="289"/>
      <c r="H18" s="289"/>
      <c r="I18" s="289"/>
      <c r="J18" s="289"/>
      <c r="K18" s="289"/>
      <c r="L18" s="289"/>
      <c r="M18" s="289"/>
      <c r="N18" s="289"/>
      <c r="O18" s="18"/>
    </row>
    <row r="19" spans="1:15" ht="15" customHeight="1">
      <c r="A19" s="289" t="s">
        <v>64</v>
      </c>
      <c r="B19" s="289"/>
      <c r="C19" s="289"/>
      <c r="D19" s="289"/>
      <c r="E19" s="289"/>
      <c r="F19" s="289"/>
      <c r="G19" s="289"/>
      <c r="H19" s="289"/>
      <c r="I19" s="289"/>
      <c r="J19" s="289"/>
      <c r="K19" s="289"/>
      <c r="L19" s="289"/>
      <c r="M19" s="289"/>
      <c r="N19" s="289"/>
      <c r="O19" s="18"/>
    </row>
    <row r="20" spans="1:15" ht="15" customHeight="1">
      <c r="A20" s="289" t="s">
        <v>65</v>
      </c>
      <c r="B20" s="289"/>
      <c r="C20" s="289"/>
      <c r="D20" s="289"/>
      <c r="E20" s="289"/>
      <c r="F20" s="289"/>
      <c r="G20" s="289"/>
      <c r="H20" s="289"/>
      <c r="I20" s="289"/>
      <c r="J20" s="289"/>
      <c r="K20" s="289"/>
      <c r="L20" s="289"/>
      <c r="M20" s="289"/>
      <c r="N20" s="289"/>
      <c r="O20" s="18"/>
    </row>
    <row r="21" spans="1:15" ht="15" customHeight="1">
      <c r="A21" s="289" t="s">
        <v>66</v>
      </c>
      <c r="B21" s="289"/>
      <c r="C21" s="289"/>
      <c r="D21" s="289"/>
      <c r="E21" s="289"/>
      <c r="F21" s="289"/>
      <c r="G21" s="289"/>
      <c r="H21" s="289"/>
      <c r="I21" s="289"/>
      <c r="J21" s="289"/>
      <c r="K21" s="289"/>
      <c r="L21" s="289"/>
      <c r="M21" s="289"/>
      <c r="N21" s="289"/>
      <c r="O21" s="18"/>
    </row>
    <row r="22" spans="1:15" ht="15" customHeight="1">
      <c r="A22" s="289" t="s">
        <v>67</v>
      </c>
      <c r="B22" s="289"/>
      <c r="C22" s="289"/>
      <c r="D22" s="289"/>
      <c r="E22" s="289"/>
      <c r="F22" s="289"/>
      <c r="G22" s="289"/>
      <c r="H22" s="289"/>
      <c r="I22" s="289"/>
      <c r="J22" s="289"/>
      <c r="K22" s="289"/>
      <c r="L22" s="289"/>
      <c r="M22" s="289"/>
      <c r="N22" s="289"/>
      <c r="O22" s="18"/>
    </row>
    <row r="23" spans="1:15" ht="15" customHeight="1">
      <c r="A23" s="289" t="s">
        <v>68</v>
      </c>
      <c r="B23" s="289"/>
      <c r="C23" s="289"/>
      <c r="D23" s="289"/>
      <c r="E23" s="289"/>
      <c r="F23" s="289"/>
      <c r="G23" s="289"/>
      <c r="H23" s="289"/>
      <c r="I23" s="289"/>
      <c r="J23" s="289"/>
      <c r="K23" s="289"/>
      <c r="L23" s="289"/>
      <c r="M23" s="289"/>
      <c r="N23" s="289"/>
      <c r="O23" s="18"/>
    </row>
    <row r="24" spans="1:15" ht="15" customHeight="1">
      <c r="A24" s="289" t="s">
        <v>70</v>
      </c>
      <c r="B24" s="289"/>
      <c r="C24" s="289"/>
      <c r="D24" s="289"/>
      <c r="E24" s="289"/>
      <c r="F24" s="289"/>
      <c r="G24" s="289"/>
      <c r="H24" s="289"/>
      <c r="I24" s="289"/>
      <c r="J24" s="289"/>
      <c r="K24" s="289"/>
      <c r="L24" s="289"/>
      <c r="M24" s="289"/>
      <c r="N24" s="289"/>
      <c r="O24" s="18"/>
    </row>
    <row r="25" spans="1:15" ht="15" customHeight="1">
      <c r="A25" s="289" t="s">
        <v>71</v>
      </c>
      <c r="B25" s="289"/>
      <c r="C25" s="289"/>
      <c r="D25" s="289"/>
      <c r="E25" s="289"/>
      <c r="F25" s="289"/>
      <c r="G25" s="289"/>
      <c r="H25" s="289"/>
      <c r="I25" s="289"/>
      <c r="J25" s="289"/>
      <c r="K25" s="289"/>
      <c r="L25" s="289"/>
      <c r="M25" s="289"/>
      <c r="N25" s="289"/>
    </row>
    <row r="26" spans="1:15" ht="28.9" customHeight="1">
      <c r="A26" s="286" t="s">
        <v>107</v>
      </c>
      <c r="B26" s="286"/>
      <c r="C26" s="286"/>
      <c r="D26" s="286"/>
      <c r="E26" s="286"/>
      <c r="F26" s="286"/>
      <c r="G26" s="286"/>
      <c r="H26" s="286"/>
      <c r="I26" s="286"/>
      <c r="J26" s="286"/>
      <c r="K26" s="286"/>
      <c r="L26" s="286"/>
      <c r="M26" s="286"/>
      <c r="N26" s="286"/>
    </row>
    <row r="27" spans="1:15" ht="29.45" customHeight="1">
      <c r="A27" s="286" t="s">
        <v>108</v>
      </c>
      <c r="B27" s="286"/>
      <c r="C27" s="286"/>
      <c r="D27" s="286"/>
      <c r="E27" s="286"/>
      <c r="F27" s="286"/>
      <c r="G27" s="286"/>
      <c r="H27" s="286"/>
      <c r="I27" s="286"/>
      <c r="J27" s="286"/>
      <c r="K27" s="286"/>
      <c r="L27" s="286"/>
      <c r="M27" s="286"/>
      <c r="N27" s="286"/>
    </row>
    <row r="28" spans="1:15" ht="15">
      <c r="A28" s="287" t="s">
        <v>142</v>
      </c>
      <c r="B28" s="287"/>
      <c r="C28" s="287"/>
      <c r="D28" s="287"/>
      <c r="E28" s="287"/>
      <c r="F28" s="287"/>
      <c r="G28" s="287"/>
      <c r="H28" s="287"/>
      <c r="I28" s="287"/>
      <c r="J28" s="287"/>
      <c r="K28" s="287"/>
      <c r="L28" s="287"/>
      <c r="M28" s="287"/>
      <c r="N28" s="287"/>
    </row>
    <row r="29" spans="1:15" ht="15" customHeight="1">
      <c r="A29" s="286" t="s">
        <v>109</v>
      </c>
      <c r="B29" s="286"/>
      <c r="C29" s="286"/>
      <c r="D29" s="286"/>
      <c r="E29" s="286"/>
      <c r="F29" s="286"/>
      <c r="G29" s="286"/>
      <c r="H29" s="286"/>
      <c r="I29" s="286"/>
      <c r="J29" s="286"/>
      <c r="K29" s="286"/>
      <c r="L29" s="286"/>
      <c r="M29" s="286"/>
      <c r="N29" s="286"/>
    </row>
    <row r="30" spans="1:15" ht="33.6" customHeight="1">
      <c r="A30" s="286" t="s">
        <v>110</v>
      </c>
      <c r="B30" s="286"/>
      <c r="C30" s="286"/>
      <c r="D30" s="286"/>
      <c r="E30" s="286"/>
      <c r="F30" s="286"/>
      <c r="G30" s="286"/>
      <c r="H30" s="286"/>
      <c r="I30" s="286"/>
      <c r="J30" s="286"/>
      <c r="K30" s="286"/>
      <c r="L30" s="286"/>
      <c r="M30" s="286"/>
      <c r="N30" s="286"/>
    </row>
    <row r="31" spans="1:15" ht="15" customHeight="1">
      <c r="A31" s="41"/>
      <c r="B31" s="286" t="s">
        <v>111</v>
      </c>
      <c r="C31" s="286"/>
      <c r="D31" s="286"/>
      <c r="E31" s="286"/>
      <c r="F31" s="286"/>
      <c r="G31" s="286"/>
      <c r="H31" s="286"/>
      <c r="I31" s="286"/>
      <c r="J31" s="286"/>
      <c r="K31" s="286"/>
      <c r="L31" s="286"/>
      <c r="M31" s="286"/>
      <c r="N31" s="286"/>
    </row>
    <row r="32" spans="1:15" ht="15">
      <c r="A32" s="41"/>
      <c r="B32" s="287" t="s">
        <v>117</v>
      </c>
      <c r="C32" s="287"/>
      <c r="D32" s="287"/>
      <c r="E32" s="287"/>
      <c r="F32" s="287"/>
      <c r="G32" s="287"/>
      <c r="H32" s="287"/>
      <c r="I32" s="287"/>
      <c r="J32" s="287"/>
      <c r="K32" s="287"/>
      <c r="L32" s="287"/>
      <c r="M32" s="287"/>
      <c r="N32" s="287"/>
    </row>
    <row r="33" spans="1:14" ht="15">
      <c r="A33" s="41"/>
      <c r="B33" s="286" t="s">
        <v>112</v>
      </c>
      <c r="C33" s="286"/>
      <c r="D33" s="286"/>
      <c r="E33" s="286"/>
      <c r="F33" s="286"/>
      <c r="G33" s="286"/>
      <c r="H33" s="286"/>
      <c r="I33" s="286"/>
      <c r="J33" s="286"/>
      <c r="K33" s="286"/>
      <c r="L33" s="286"/>
      <c r="M33" s="286"/>
      <c r="N33" s="286"/>
    </row>
    <row r="34" spans="1:14" ht="42" customHeight="1">
      <c r="A34" s="41"/>
      <c r="B34" s="45"/>
      <c r="C34" s="290" t="s">
        <v>113</v>
      </c>
      <c r="D34" s="290"/>
      <c r="E34" s="290"/>
      <c r="F34" s="290"/>
      <c r="G34" s="290"/>
      <c r="H34" s="290"/>
      <c r="I34" s="290"/>
      <c r="J34" s="290"/>
      <c r="K34" s="290"/>
      <c r="L34" s="290"/>
      <c r="M34" s="290"/>
      <c r="N34" s="290"/>
    </row>
    <row r="35" spans="1:14" ht="30.6" customHeight="1">
      <c r="A35" s="41"/>
      <c r="B35" s="45"/>
      <c r="C35" s="290" t="s">
        <v>114</v>
      </c>
      <c r="D35" s="290"/>
      <c r="E35" s="290"/>
      <c r="F35" s="290"/>
      <c r="G35" s="290"/>
      <c r="H35" s="290"/>
      <c r="I35" s="290"/>
      <c r="J35" s="290"/>
      <c r="K35" s="290"/>
      <c r="L35" s="290"/>
      <c r="M35" s="290"/>
      <c r="N35" s="290"/>
    </row>
    <row r="36" spans="1:14" ht="15">
      <c r="A36" s="287" t="s">
        <v>115</v>
      </c>
      <c r="B36" s="287"/>
      <c r="C36" s="287"/>
      <c r="D36" s="287"/>
      <c r="E36" s="287"/>
      <c r="F36" s="287"/>
      <c r="G36" s="287"/>
      <c r="H36" s="287"/>
      <c r="I36" s="287"/>
      <c r="J36" s="287"/>
      <c r="K36" s="287"/>
      <c r="L36" s="287"/>
      <c r="M36" s="287"/>
      <c r="N36" s="287"/>
    </row>
    <row r="37" spans="1:14" ht="15">
      <c r="A37" s="287" t="s">
        <v>118</v>
      </c>
      <c r="B37" s="287"/>
      <c r="C37" s="287"/>
      <c r="D37" s="287"/>
      <c r="E37" s="287"/>
      <c r="F37" s="287"/>
      <c r="G37" s="287"/>
      <c r="H37" s="287"/>
      <c r="I37" s="287"/>
      <c r="J37" s="287"/>
      <c r="K37" s="287"/>
      <c r="L37" s="287"/>
      <c r="M37" s="287"/>
      <c r="N37" s="287"/>
    </row>
    <row r="38" spans="1:14" ht="15">
      <c r="A38" s="103" t="s">
        <v>23</v>
      </c>
      <c r="B38" s="42" t="s">
        <v>116</v>
      </c>
      <c r="C38" s="42"/>
      <c r="D38" s="42"/>
      <c r="E38" s="42"/>
      <c r="F38" s="42"/>
      <c r="G38" s="42"/>
      <c r="H38" s="42"/>
      <c r="I38" s="42"/>
      <c r="J38" s="42"/>
      <c r="K38" s="42"/>
      <c r="L38" s="42"/>
      <c r="M38" s="42"/>
      <c r="N38" s="42"/>
    </row>
    <row r="39" spans="1:14" ht="45.6" customHeight="1">
      <c r="A39" s="286" t="s">
        <v>119</v>
      </c>
      <c r="B39" s="286"/>
      <c r="C39" s="286"/>
      <c r="D39" s="286"/>
      <c r="E39" s="286"/>
      <c r="F39" s="286"/>
      <c r="G39" s="286"/>
      <c r="H39" s="286"/>
      <c r="I39" s="286"/>
      <c r="J39" s="286"/>
      <c r="K39" s="286"/>
      <c r="L39" s="286"/>
      <c r="M39" s="286"/>
      <c r="N39" s="286"/>
    </row>
    <row r="40" spans="1:14" ht="15">
      <c r="A40" s="287" t="s">
        <v>120</v>
      </c>
      <c r="B40" s="287"/>
      <c r="C40" s="287"/>
      <c r="D40" s="287"/>
      <c r="E40" s="287"/>
      <c r="F40" s="287"/>
      <c r="G40" s="287"/>
      <c r="H40" s="287"/>
      <c r="I40" s="287"/>
      <c r="J40" s="287"/>
      <c r="K40" s="287"/>
      <c r="L40" s="287"/>
      <c r="M40" s="287"/>
      <c r="N40" s="287"/>
    </row>
    <row r="41" spans="1:14" ht="15">
      <c r="A41" s="287" t="s">
        <v>121</v>
      </c>
      <c r="B41" s="287"/>
      <c r="C41" s="287"/>
      <c r="D41" s="287"/>
      <c r="E41" s="287"/>
      <c r="F41" s="287"/>
      <c r="G41" s="287"/>
      <c r="H41" s="287"/>
      <c r="I41" s="287"/>
      <c r="J41" s="287"/>
      <c r="K41" s="287"/>
      <c r="L41" s="287"/>
      <c r="M41" s="287"/>
      <c r="N41" s="287"/>
    </row>
    <row r="42" spans="1:14" ht="43.15" customHeight="1">
      <c r="A42" s="286" t="s">
        <v>122</v>
      </c>
      <c r="B42" s="286"/>
      <c r="C42" s="286"/>
      <c r="D42" s="286"/>
      <c r="E42" s="286"/>
      <c r="F42" s="286"/>
      <c r="G42" s="286"/>
      <c r="H42" s="286"/>
      <c r="I42" s="286"/>
      <c r="J42" s="286"/>
      <c r="K42" s="286"/>
      <c r="L42" s="286"/>
      <c r="M42" s="286"/>
      <c r="N42" s="286"/>
    </row>
    <row r="43" spans="1:14" ht="15">
      <c r="A43" s="287" t="s">
        <v>123</v>
      </c>
      <c r="B43" s="287"/>
      <c r="C43" s="287"/>
      <c r="D43" s="287"/>
      <c r="E43" s="287"/>
      <c r="F43" s="287"/>
      <c r="G43" s="287"/>
      <c r="H43" s="287"/>
      <c r="I43" s="287"/>
      <c r="J43" s="287"/>
      <c r="K43" s="287"/>
      <c r="L43" s="287"/>
      <c r="M43" s="287"/>
      <c r="N43" s="287"/>
    </row>
    <row r="44" spans="1:14" ht="43.9" customHeight="1">
      <c r="A44" s="286" t="s">
        <v>124</v>
      </c>
      <c r="B44" s="286"/>
      <c r="C44" s="286"/>
      <c r="D44" s="286"/>
      <c r="E44" s="286"/>
      <c r="F44" s="286"/>
      <c r="G44" s="286"/>
      <c r="H44" s="286"/>
      <c r="I44" s="286"/>
      <c r="J44" s="286"/>
      <c r="K44" s="286"/>
      <c r="L44" s="286"/>
      <c r="M44" s="286"/>
      <c r="N44" s="286"/>
    </row>
    <row r="45" spans="1:14" ht="15">
      <c r="A45" s="287" t="s">
        <v>125</v>
      </c>
      <c r="B45" s="287"/>
      <c r="C45" s="287"/>
      <c r="D45" s="287"/>
      <c r="E45" s="287"/>
      <c r="F45" s="287"/>
      <c r="G45" s="287"/>
      <c r="H45" s="287"/>
      <c r="I45" s="287"/>
      <c r="J45" s="287"/>
      <c r="K45" s="287"/>
      <c r="L45" s="287"/>
      <c r="M45" s="287"/>
      <c r="N45" s="287"/>
    </row>
    <row r="46" spans="1:14" ht="15">
      <c r="A46" s="287" t="s">
        <v>126</v>
      </c>
      <c r="B46" s="287"/>
      <c r="C46" s="287"/>
      <c r="D46" s="287"/>
      <c r="E46" s="287"/>
      <c r="F46" s="287"/>
      <c r="G46" s="287"/>
      <c r="H46" s="287"/>
      <c r="I46" s="287"/>
      <c r="J46" s="287"/>
      <c r="K46" s="287"/>
      <c r="L46" s="287"/>
      <c r="M46" s="287"/>
      <c r="N46" s="287"/>
    </row>
    <row r="47" spans="1:14" ht="15">
      <c r="A47" s="287" t="s">
        <v>127</v>
      </c>
      <c r="B47" s="287"/>
      <c r="C47" s="287"/>
      <c r="D47" s="287"/>
      <c r="E47" s="287"/>
      <c r="F47" s="287"/>
      <c r="G47" s="287"/>
      <c r="H47" s="287"/>
      <c r="I47" s="287"/>
      <c r="J47" s="287"/>
      <c r="K47" s="287"/>
      <c r="L47" s="287"/>
      <c r="M47" s="287"/>
      <c r="N47" s="287"/>
    </row>
    <row r="48" spans="1:14" ht="28.9" customHeight="1">
      <c r="A48" s="286" t="s">
        <v>128</v>
      </c>
      <c r="B48" s="286"/>
      <c r="C48" s="286"/>
      <c r="D48" s="286"/>
      <c r="E48" s="286"/>
      <c r="F48" s="286"/>
      <c r="G48" s="286"/>
      <c r="H48" s="286"/>
      <c r="I48" s="286"/>
      <c r="J48" s="286"/>
      <c r="K48" s="286"/>
      <c r="L48" s="286"/>
      <c r="M48" s="286"/>
      <c r="N48" s="286"/>
    </row>
    <row r="49" spans="1:14" ht="13.9" customHeight="1">
      <c r="A49" s="45"/>
      <c r="B49" s="61" t="s">
        <v>129</v>
      </c>
      <c r="C49" s="45"/>
      <c r="D49" s="45"/>
      <c r="E49" s="45"/>
      <c r="F49" s="45"/>
      <c r="G49" s="45"/>
      <c r="H49" s="45"/>
      <c r="I49" s="45"/>
      <c r="J49" s="45"/>
      <c r="K49" s="45"/>
      <c r="L49" s="45"/>
      <c r="M49" s="45"/>
      <c r="N49" s="45"/>
    </row>
    <row r="50" spans="1:14" ht="16.899999999999999" customHeight="1">
      <c r="A50" s="45"/>
      <c r="B50" s="40" t="s">
        <v>130</v>
      </c>
      <c r="C50" s="45"/>
      <c r="D50" s="45"/>
      <c r="E50" s="45"/>
      <c r="F50" s="45"/>
      <c r="G50" s="45"/>
      <c r="H50" s="45"/>
      <c r="I50" s="45"/>
      <c r="J50" s="45"/>
      <c r="K50" s="45"/>
      <c r="L50" s="45"/>
      <c r="M50" s="45"/>
      <c r="N50" s="45"/>
    </row>
    <row r="51" spans="1:14" ht="15">
      <c r="A51" s="286" t="s">
        <v>131</v>
      </c>
      <c r="B51" s="286"/>
      <c r="C51" s="286"/>
      <c r="D51" s="286"/>
      <c r="E51" s="286"/>
      <c r="F51" s="286"/>
      <c r="G51" s="286"/>
      <c r="H51" s="286"/>
      <c r="I51" s="286"/>
      <c r="J51" s="286"/>
      <c r="K51" s="286"/>
      <c r="L51" s="286"/>
      <c r="M51" s="286"/>
      <c r="N51" s="286"/>
    </row>
    <row r="52" spans="1:14" ht="28.9" customHeight="1">
      <c r="A52" s="42" t="s">
        <v>23</v>
      </c>
      <c r="B52" s="288" t="s">
        <v>132</v>
      </c>
      <c r="C52" s="288"/>
      <c r="D52" s="288"/>
      <c r="E52" s="288"/>
      <c r="F52" s="288"/>
      <c r="G52" s="288"/>
      <c r="H52" s="288"/>
      <c r="I52" s="288"/>
      <c r="J52" s="288"/>
      <c r="K52" s="288"/>
      <c r="L52" s="288"/>
      <c r="M52" s="288"/>
      <c r="N52" s="288"/>
    </row>
    <row r="53" spans="1:14" ht="15">
      <c r="A53" s="42"/>
      <c r="B53" s="61" t="s">
        <v>133</v>
      </c>
      <c r="C53" s="43"/>
      <c r="D53" s="43"/>
      <c r="E53" s="43"/>
      <c r="F53" s="43"/>
      <c r="G53" s="43"/>
      <c r="H53" s="43"/>
      <c r="I53" s="43"/>
      <c r="J53" s="43"/>
      <c r="K53" s="43"/>
      <c r="L53" s="43"/>
      <c r="M53" s="43"/>
      <c r="N53" s="43"/>
    </row>
    <row r="54" spans="1:14" ht="58.9" customHeight="1">
      <c r="A54" s="39"/>
      <c r="B54" s="288" t="s">
        <v>134</v>
      </c>
      <c r="C54" s="288"/>
      <c r="D54" s="288"/>
      <c r="E54" s="288"/>
      <c r="F54" s="288"/>
      <c r="G54" s="288"/>
      <c r="H54" s="288"/>
      <c r="I54" s="288"/>
      <c r="J54" s="288"/>
      <c r="K54" s="288"/>
      <c r="L54" s="288"/>
      <c r="M54" s="288"/>
      <c r="N54" s="288"/>
    </row>
    <row r="56" spans="1:14" ht="15">
      <c r="A56" s="39"/>
      <c r="B56" s="43"/>
      <c r="C56" s="43"/>
      <c r="D56" s="43"/>
      <c r="E56" s="43"/>
      <c r="F56" s="43"/>
      <c r="G56" s="43"/>
      <c r="H56" s="43"/>
      <c r="I56" s="43"/>
      <c r="J56" s="43"/>
      <c r="K56" s="43"/>
      <c r="L56" s="43"/>
      <c r="M56" s="43"/>
      <c r="N56" s="43"/>
    </row>
    <row r="57" spans="1:14" ht="15">
      <c r="A57" s="39"/>
      <c r="B57" s="43"/>
      <c r="C57" s="43"/>
      <c r="D57" s="43"/>
      <c r="E57" s="43"/>
      <c r="F57" s="43"/>
      <c r="G57" s="43"/>
      <c r="H57" s="43"/>
      <c r="I57" s="43"/>
      <c r="J57" s="43"/>
      <c r="K57" s="43"/>
      <c r="L57" s="43"/>
      <c r="M57" s="43"/>
      <c r="N57" s="43"/>
    </row>
    <row r="58" spans="1:14" ht="15">
      <c r="A58" s="43"/>
      <c r="B58" s="39"/>
      <c r="C58" s="43"/>
      <c r="D58" s="43"/>
      <c r="E58" s="43"/>
      <c r="F58" s="43"/>
      <c r="G58" s="43"/>
      <c r="H58" s="43"/>
      <c r="I58" s="43"/>
      <c r="J58" s="43"/>
      <c r="K58" s="43"/>
      <c r="L58" s="43"/>
      <c r="M58" s="43"/>
      <c r="N58" s="43"/>
    </row>
    <row r="59" spans="1:14" ht="15">
      <c r="A59" s="43"/>
      <c r="B59" s="39"/>
      <c r="C59" s="43"/>
      <c r="D59" s="43"/>
      <c r="E59" s="43"/>
      <c r="F59" s="43"/>
      <c r="G59" s="43"/>
      <c r="H59" s="43"/>
      <c r="I59" s="43"/>
      <c r="J59" s="43"/>
      <c r="K59" s="43"/>
      <c r="L59" s="43"/>
      <c r="M59" s="43"/>
      <c r="N59" s="43"/>
    </row>
    <row r="60" spans="1:14" ht="15">
      <c r="A60" s="43"/>
      <c r="B60" s="39"/>
      <c r="C60" s="43"/>
      <c r="D60" s="43"/>
      <c r="E60" s="43"/>
      <c r="F60" s="43"/>
      <c r="G60" s="43"/>
      <c r="H60" s="43"/>
      <c r="I60" s="43"/>
      <c r="J60" s="43"/>
      <c r="K60" s="43"/>
      <c r="L60" s="43"/>
      <c r="M60" s="43"/>
      <c r="N60" s="43"/>
    </row>
    <row r="61" spans="1:14" ht="15">
      <c r="A61" s="43"/>
      <c r="B61" s="39"/>
      <c r="C61" s="43"/>
      <c r="D61" s="43"/>
      <c r="E61" s="43"/>
      <c r="F61" s="43"/>
      <c r="G61" s="43"/>
      <c r="H61" s="43"/>
      <c r="I61" s="43"/>
      <c r="J61" s="43"/>
      <c r="K61" s="43"/>
      <c r="L61" s="43"/>
      <c r="M61" s="43"/>
      <c r="N61" s="43"/>
    </row>
    <row r="62" spans="1:14" ht="15">
      <c r="A62" s="43"/>
      <c r="B62" s="39"/>
      <c r="C62" s="43"/>
      <c r="D62" s="43"/>
      <c r="E62" s="43"/>
      <c r="F62" s="43"/>
      <c r="G62" s="43"/>
      <c r="H62" s="43"/>
      <c r="I62" s="43"/>
      <c r="J62" s="43"/>
      <c r="K62" s="43"/>
      <c r="L62" s="43"/>
      <c r="M62" s="43"/>
      <c r="N62" s="43"/>
    </row>
    <row r="63" spans="1:14" ht="15">
      <c r="A63" s="43"/>
      <c r="B63" s="39"/>
      <c r="C63" s="43"/>
      <c r="D63" s="43"/>
      <c r="E63" s="43"/>
      <c r="F63" s="43"/>
      <c r="G63" s="43"/>
      <c r="H63" s="43"/>
      <c r="I63" s="43"/>
      <c r="J63" s="43"/>
      <c r="K63" s="43"/>
      <c r="L63" s="43"/>
      <c r="M63" s="43"/>
      <c r="N63" s="43"/>
    </row>
    <row r="64" spans="1:14" ht="14.25">
      <c r="A64" s="43"/>
      <c r="B64" s="43"/>
      <c r="C64" s="43"/>
      <c r="D64" s="43"/>
      <c r="E64" s="43"/>
      <c r="F64" s="43"/>
      <c r="G64" s="43"/>
      <c r="H64" s="43"/>
      <c r="I64" s="43"/>
      <c r="J64" s="43"/>
      <c r="K64" s="43"/>
      <c r="L64" s="43"/>
      <c r="M64" s="43"/>
      <c r="N64" s="43"/>
    </row>
  </sheetData>
  <mergeCells count="39">
    <mergeCell ref="A30:N30"/>
    <mergeCell ref="A25:N25"/>
    <mergeCell ref="A26:N26"/>
    <mergeCell ref="A27:N27"/>
    <mergeCell ref="A1:N1"/>
    <mergeCell ref="A2:N2"/>
    <mergeCell ref="A4:N4"/>
    <mergeCell ref="C12:N12"/>
    <mergeCell ref="A28:N28"/>
    <mergeCell ref="A24:N24"/>
    <mergeCell ref="A21:N21"/>
    <mergeCell ref="A22:N22"/>
    <mergeCell ref="A23:N23"/>
    <mergeCell ref="A29:N29"/>
    <mergeCell ref="A47:N47"/>
    <mergeCell ref="A46:N46"/>
    <mergeCell ref="A39:N39"/>
    <mergeCell ref="A40:N40"/>
    <mergeCell ref="A41:N41"/>
    <mergeCell ref="A42:N42"/>
    <mergeCell ref="A43:N43"/>
    <mergeCell ref="A44:N44"/>
    <mergeCell ref="A45:N45"/>
    <mergeCell ref="B31:N31"/>
    <mergeCell ref="B32:N32"/>
    <mergeCell ref="B54:N54"/>
    <mergeCell ref="B52:N52"/>
    <mergeCell ref="A16:N16"/>
    <mergeCell ref="A17:N17"/>
    <mergeCell ref="A18:N18"/>
    <mergeCell ref="A19:N19"/>
    <mergeCell ref="A20:N20"/>
    <mergeCell ref="A51:N51"/>
    <mergeCell ref="A48:N48"/>
    <mergeCell ref="B33:N33"/>
    <mergeCell ref="A36:N36"/>
    <mergeCell ref="A37:N37"/>
    <mergeCell ref="C34:N34"/>
    <mergeCell ref="C35:N35"/>
  </mergeCells>
  <printOptions horizontalCentered="1"/>
  <pageMargins left="0.1" right="0.1" top="0.3" bottom="0.3" header="0.1" footer="0.1"/>
  <pageSetup scale="59" orientation="portrait" r:id="rId1"/>
  <headerFooter>
    <oddFooter xml:space="preserve">&amp;CRev Oct 2018&amp;R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F1C7-4A46-4188-A3F8-4AFEDD0170E9}">
  <sheetPr>
    <tabColor rgb="FFFFFF99"/>
  </sheetPr>
  <dimension ref="A1:D13"/>
  <sheetViews>
    <sheetView showGridLines="0" workbookViewId="0">
      <selection activeCell="A2" sqref="A2:D2"/>
    </sheetView>
  </sheetViews>
  <sheetFormatPr defaultRowHeight="12.75"/>
  <cols>
    <col min="1" max="1" width="11.5703125" style="130" customWidth="1"/>
    <col min="2" max="2" width="41.7109375" style="130" customWidth="1"/>
    <col min="3" max="3" width="52.140625" style="130" customWidth="1"/>
    <col min="4" max="4" width="167.5703125" style="130" customWidth="1"/>
    <col min="5" max="16384" width="9.140625" style="130"/>
  </cols>
  <sheetData>
    <row r="1" spans="1:4" ht="26.1" customHeight="1">
      <c r="A1" s="292" t="s">
        <v>144</v>
      </c>
      <c r="B1" s="292"/>
      <c r="C1" s="292"/>
      <c r="D1" s="292"/>
    </row>
    <row r="2" spans="1:4" ht="153.75" customHeight="1">
      <c r="A2" s="293" t="s">
        <v>160</v>
      </c>
      <c r="B2" s="294"/>
      <c r="C2" s="294"/>
      <c r="D2" s="294"/>
    </row>
    <row r="3" spans="1:4" ht="16.5" customHeight="1">
      <c r="B3" s="132" t="s">
        <v>145</v>
      </c>
      <c r="C3" s="137" t="s">
        <v>146</v>
      </c>
      <c r="D3" s="140"/>
    </row>
    <row r="4" spans="1:4" ht="18" customHeight="1">
      <c r="B4" s="134" t="s">
        <v>147</v>
      </c>
      <c r="C4" s="138" t="s">
        <v>148</v>
      </c>
      <c r="D4" s="141"/>
    </row>
    <row r="5" spans="1:4" ht="36" customHeight="1">
      <c r="B5" s="136" t="s">
        <v>149</v>
      </c>
      <c r="C5" s="139" t="s">
        <v>156</v>
      </c>
      <c r="D5" s="142"/>
    </row>
    <row r="6" spans="1:4" ht="111" customHeight="1">
      <c r="A6" s="293" t="s">
        <v>158</v>
      </c>
      <c r="B6" s="294"/>
      <c r="C6" s="294"/>
      <c r="D6" s="294"/>
    </row>
    <row r="7" spans="1:4" ht="378.75" customHeight="1">
      <c r="A7" s="293" t="s">
        <v>157</v>
      </c>
      <c r="B7" s="294"/>
      <c r="C7" s="294"/>
      <c r="D7" s="294"/>
    </row>
    <row r="8" spans="1:4" ht="83.25" customHeight="1">
      <c r="A8" s="295" t="s">
        <v>159</v>
      </c>
      <c r="B8" s="296"/>
      <c r="C8" s="296"/>
      <c r="D8" s="296"/>
    </row>
    <row r="9" spans="1:4" ht="17.25" customHeight="1">
      <c r="B9" s="143" t="s">
        <v>150</v>
      </c>
      <c r="C9" s="131" t="s">
        <v>151</v>
      </c>
      <c r="D9" s="133"/>
    </row>
    <row r="10" spans="1:4" ht="18" customHeight="1">
      <c r="B10" s="144" t="s">
        <v>152</v>
      </c>
      <c r="C10" s="135">
        <v>1</v>
      </c>
      <c r="D10" s="133"/>
    </row>
    <row r="11" spans="1:4" ht="18" customHeight="1">
      <c r="B11" s="144" t="s">
        <v>153</v>
      </c>
      <c r="C11" s="135">
        <v>0.75</v>
      </c>
      <c r="D11" s="133"/>
    </row>
    <row r="12" spans="1:4" ht="18" customHeight="1">
      <c r="B12" s="144" t="s">
        <v>154</v>
      </c>
      <c r="C12" s="135">
        <v>0.5</v>
      </c>
      <c r="D12" s="133"/>
    </row>
    <row r="13" spans="1:4" ht="18" customHeight="1">
      <c r="B13" s="144" t="s">
        <v>155</v>
      </c>
      <c r="C13" s="135">
        <v>0.25</v>
      </c>
      <c r="D13" s="133"/>
    </row>
  </sheetData>
  <mergeCells count="5">
    <mergeCell ref="A1:D1"/>
    <mergeCell ref="A2:D2"/>
    <mergeCell ref="A6:D6"/>
    <mergeCell ref="A7:D7"/>
    <mergeCell ref="A8: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79CE1-DB4E-4B2A-A908-4DA85D41CCCB}">
  <dimension ref="A1"/>
  <sheetViews>
    <sheetView workbookViewId="0">
      <selection activeCell="S10" sqref="S10"/>
    </sheetView>
  </sheetViews>
  <sheetFormatPr defaultRowHeight="12.75"/>
  <sheetData>
    <row r="1" spans="1:1">
      <c r="A1" t="s">
        <v>141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RelocationClaim</vt:lpstr>
      <vt:lpstr>Instructions</vt:lpstr>
      <vt:lpstr>Checklist</vt:lpstr>
      <vt:lpstr>Data</vt:lpstr>
      <vt:lpstr>Instructions!Print_Area</vt:lpstr>
      <vt:lpstr>RelocationClaim!Print_Area</vt:lpstr>
      <vt:lpstr>RELOCATION_MILEAGE_RATE_2020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Claim</dc:title>
  <dc:subject>Travel</dc:subject>
  <dc:creator>Accounting</dc:creator>
  <cp:keywords>Travel, Claim</cp:keywords>
  <cp:lastModifiedBy>Hillary Castellano</cp:lastModifiedBy>
  <cp:lastPrinted>2022-04-14T01:05:23Z</cp:lastPrinted>
  <dcterms:created xsi:type="dcterms:W3CDTF">2001-01-30T17:09:47Z</dcterms:created>
  <dcterms:modified xsi:type="dcterms:W3CDTF">2025-10-01T22:37:59Z</dcterms:modified>
</cp:coreProperties>
</file>